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https://schoolsnsw.sharepoint.com/sites/SecondaryEducation/Shared Documents/Accessibility editing/Accessibility documents - content check/Mathematics/0. To Do/ms-s5/"/>
    </mc:Choice>
  </mc:AlternateContent>
  <bookViews>
    <workbookView xWindow="0" yWindow="0" windowWidth="28800" windowHeight="12300"/>
  </bookViews>
  <sheets>
    <sheet name="Raw Data" sheetId="1" r:id="rId1"/>
    <sheet name="Statistics" sheetId="5" r:id="rId2"/>
    <sheet name="Pivot Table" sheetId="6" r:id="rId3"/>
    <sheet name="xy scatter" sheetId="7" r:id="rId4"/>
  </sheet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B4" i="5" l="1"/>
  <c r="B3" i="5"/>
  <c r="B2" i="5"/>
  <c r="C9" i="5" l="1"/>
  <c r="D9" i="5" s="1"/>
  <c r="E9" i="5" s="1"/>
  <c r="C8" i="5"/>
  <c r="D8" i="5" s="1"/>
  <c r="E8" i="5" s="1"/>
  <c r="B8" i="5"/>
  <c r="B7" i="5"/>
  <c r="B9" i="5"/>
  <c r="C7" i="5"/>
  <c r="D7" i="5" s="1"/>
  <c r="E7" i="5" s="1"/>
</calcChain>
</file>

<file path=xl/sharedStrings.xml><?xml version="1.0" encoding="utf-8"?>
<sst xmlns="http://schemas.openxmlformats.org/spreadsheetml/2006/main" count="40069" uniqueCount="436">
  <si>
    <t>Year</t>
  </si>
  <si>
    <t>Region</t>
  </si>
  <si>
    <t>Gender</t>
  </si>
  <si>
    <t>Age</t>
  </si>
  <si>
    <t>Country</t>
  </si>
  <si>
    <t>New Zealand European</t>
  </si>
  <si>
    <t>Maori</t>
  </si>
  <si>
    <t>Samoan</t>
  </si>
  <si>
    <t>Cook Islands Maori</t>
  </si>
  <si>
    <t>Tongan</t>
  </si>
  <si>
    <t>Niuean</t>
  </si>
  <si>
    <t>Chinese</t>
  </si>
  <si>
    <t>Indian</t>
  </si>
  <si>
    <t>Other ethnicity</t>
  </si>
  <si>
    <t>Languages spoken</t>
  </si>
  <si>
    <t>Eye Colour</t>
  </si>
  <si>
    <t>Handedness</t>
  </si>
  <si>
    <t>Height</t>
  </si>
  <si>
    <t>Right foot length</t>
  </si>
  <si>
    <t>Wrist circumference</t>
  </si>
  <si>
    <t>Left thumb circumference</t>
  </si>
  <si>
    <t>Travel method to school</t>
  </si>
  <si>
    <t>Travel time to school</t>
  </si>
  <si>
    <t>Bag weight</t>
  </si>
  <si>
    <t>Litter in lunch</t>
  </si>
  <si>
    <t>Fruit/vegetables in lunch</t>
  </si>
  <si>
    <t>Memory time</t>
  </si>
  <si>
    <t>Reaction time</t>
  </si>
  <si>
    <t>Time standing on left leg</t>
  </si>
  <si>
    <t>Physical activity - before school</t>
  </si>
  <si>
    <t>Physical activity - at school</t>
  </si>
  <si>
    <t>Physical activity - after school</t>
  </si>
  <si>
    <t>Physical activity - on the weekend</t>
  </si>
  <si>
    <t>Scheduled activities in last week</t>
  </si>
  <si>
    <t>Screen time after school</t>
  </si>
  <si>
    <t>Favourite video game</t>
  </si>
  <si>
    <t>Own cell phone</t>
  </si>
  <si>
    <t>Facebook account</t>
  </si>
  <si>
    <t>Instagram account</t>
  </si>
  <si>
    <t>Snapchat account</t>
  </si>
  <si>
    <t>Reddit account</t>
  </si>
  <si>
    <t>YouTube channel</t>
  </si>
  <si>
    <t>Technology - None of these</t>
  </si>
  <si>
    <t>Check messages as soon as you wake up</t>
  </si>
  <si>
    <t>Respond to messages immediately</t>
  </si>
  <si>
    <t>Take phone to school</t>
  </si>
  <si>
    <t>Lose focus as school due to phone</t>
  </si>
  <si>
    <t>Feeling without phone - Angry</t>
  </si>
  <si>
    <t>Feeling without phone - Anxious</t>
  </si>
  <si>
    <t>Feeling without phone - Frustrated</t>
  </si>
  <si>
    <t>Feeling without phone - Happy</t>
  </si>
  <si>
    <t>Feeling without phone - Lonely</t>
  </si>
  <si>
    <t>Feeling without phone - Relieved</t>
  </si>
  <si>
    <t>Feeling without phone - Sad</t>
  </si>
  <si>
    <t>Feeling without phone - Neutral</t>
  </si>
  <si>
    <t>Screen time opinion - On your phone</t>
  </si>
  <si>
    <t>Screen time opinion - On social media</t>
  </si>
  <si>
    <t>Screen time opinion - Playing video games</t>
  </si>
  <si>
    <t>Bed time</t>
  </si>
  <si>
    <t>Wake time</t>
  </si>
  <si>
    <t>Sleep time</t>
  </si>
  <si>
    <t>Time you get home from school</t>
  </si>
  <si>
    <t>Time you ate dinner</t>
  </si>
  <si>
    <t>Climate change opinion</t>
  </si>
  <si>
    <t>How true: I get carried away by my feelings</t>
  </si>
  <si>
    <t>How true: I say the first thing that comes into my mind without thinking enough about it</t>
  </si>
  <si>
    <t>How true: I can't stop myself from doing something, even if I know it is wrong</t>
  </si>
  <si>
    <t>How true: I try to talk out a problem instead of fighting</t>
  </si>
  <si>
    <t>How true: It is easy for me to make friends</t>
  </si>
  <si>
    <t>How true: I know how to stand up for myself without being mean</t>
  </si>
  <si>
    <t>How wrong - Drink alcohol</t>
  </si>
  <si>
    <t>How wrong - Smoke tobacco cigarettes</t>
  </si>
  <si>
    <t>How wrong - Smoke e-cigarettes</t>
  </si>
  <si>
    <t>How wrong - Smoke marijuana</t>
  </si>
  <si>
    <t>How wrong (caregivers/parents) - Drink alcohol</t>
  </si>
  <si>
    <t>How wrong (caregivers/parents) - Smoke tobacco cigarettes</t>
  </si>
  <si>
    <t>How wrong (caregivers/parents) - Smoke e-cigarettes</t>
  </si>
  <si>
    <t>How wrong (caregivers/parents) - Smoke marijuana</t>
  </si>
  <si>
    <t>Canterbury Region</t>
  </si>
  <si>
    <t>female</t>
  </si>
  <si>
    <t>New Zealand</t>
  </si>
  <si>
    <t>yes</t>
  </si>
  <si>
    <t>no</t>
  </si>
  <si>
    <t>brown</t>
  </si>
  <si>
    <t>right</t>
  </si>
  <si>
    <t>motor</t>
  </si>
  <si>
    <t>Don't Have One</t>
  </si>
  <si>
    <t>always</t>
  </si>
  <si>
    <t>often</t>
  </si>
  <si>
    <t>sometimes</t>
  </si>
  <si>
    <t>toomuch</t>
  </si>
  <si>
    <t>toolittle</t>
  </si>
  <si>
    <t>Otago Region</t>
  </si>
  <si>
    <t>male</t>
  </si>
  <si>
    <t>blue</t>
  </si>
  <si>
    <t>walk</t>
  </si>
  <si>
    <t>3+</t>
  </si>
  <si>
    <t>Civilization 6</t>
  </si>
  <si>
    <t>n/a</t>
  </si>
  <si>
    <t>aboutright</t>
  </si>
  <si>
    <t>urgent</t>
  </si>
  <si>
    <t>green</t>
  </si>
  <si>
    <t>nolunch</t>
  </si>
  <si>
    <t>rarely</t>
  </si>
  <si>
    <t>Wellington Region</t>
  </si>
  <si>
    <t>left</t>
  </si>
  <si>
    <t>PlayerUnknown's Battlegrounds</t>
  </si>
  <si>
    <t>Bay of Plenty Region</t>
  </si>
  <si>
    <t>hazel</t>
  </si>
  <si>
    <t>never</t>
  </si>
  <si>
    <t>Grand Theft Auto 5</t>
  </si>
  <si>
    <t>future</t>
  </si>
  <si>
    <t>Auckland Region</t>
  </si>
  <si>
    <t>ambi</t>
  </si>
  <si>
    <t>Tom Clancy's Rainbow Six Siege</t>
  </si>
  <si>
    <t>Philippines</t>
  </si>
  <si>
    <t>Filipino</t>
  </si>
  <si>
    <t>bus</t>
  </si>
  <si>
    <t>England</t>
  </si>
  <si>
    <t>Counter Strike: Global Offensive</t>
  </si>
  <si>
    <t>Lithuania</t>
  </si>
  <si>
    <t>Lithuanian</t>
  </si>
  <si>
    <t>dontknow</t>
  </si>
  <si>
    <t>bike</t>
  </si>
  <si>
    <t>Fortnite</t>
  </si>
  <si>
    <t>United States of America</t>
  </si>
  <si>
    <t>Greek</t>
  </si>
  <si>
    <t>other</t>
  </si>
  <si>
    <t>Sling Kong</t>
  </si>
  <si>
    <t>Halo</t>
  </si>
  <si>
    <t>Call Of Duty</t>
  </si>
  <si>
    <t>Afghani, Pakistani</t>
  </si>
  <si>
    <t>Tekken 7</t>
  </si>
  <si>
    <t>grey</t>
  </si>
  <si>
    <t>Celeste</t>
  </si>
  <si>
    <t>Taranaki Region</t>
  </si>
  <si>
    <t>Australia</t>
  </si>
  <si>
    <t>Minecraft</t>
  </si>
  <si>
    <t>notaproblem</t>
  </si>
  <si>
    <t>Southland Region</t>
  </si>
  <si>
    <t>Gisborne Region</t>
  </si>
  <si>
    <t>Jordan</t>
  </si>
  <si>
    <t>Assyrian</t>
  </si>
  <si>
    <t>Dark Souls</t>
  </si>
  <si>
    <t>The Sims 4</t>
  </si>
  <si>
    <t>Germany</t>
  </si>
  <si>
    <t>German, Australian</t>
  </si>
  <si>
    <t>Singapore</t>
  </si>
  <si>
    <t>European</t>
  </si>
  <si>
    <t>Skyrim</t>
  </si>
  <si>
    <t>India</t>
  </si>
  <si>
    <t>Asian</t>
  </si>
  <si>
    <t>Ratchet &amp; Clank</t>
  </si>
  <si>
    <t>Ukraine</t>
  </si>
  <si>
    <t>Eastern European</t>
  </si>
  <si>
    <t>scooter</t>
  </si>
  <si>
    <t>The Witcher 3</t>
  </si>
  <si>
    <t>Scotland</t>
  </si>
  <si>
    <t>Star Wars Battlefront 2</t>
  </si>
  <si>
    <t>Canadian, Swiss</t>
  </si>
  <si>
    <t>Mario Kart</t>
  </si>
  <si>
    <t>Counter Strike</t>
  </si>
  <si>
    <t>Samoa</t>
  </si>
  <si>
    <t>Fijian Indian</t>
  </si>
  <si>
    <t>The Sims 3</t>
  </si>
  <si>
    <t>Hawkes Bay Region</t>
  </si>
  <si>
    <t>Tokelauan, Tuvaluan</t>
  </si>
  <si>
    <t>Spiderman</t>
  </si>
  <si>
    <t>South Africa</t>
  </si>
  <si>
    <t>Afrikaans</t>
  </si>
  <si>
    <t>Game Of Thrones</t>
  </si>
  <si>
    <t>Pokemon Go</t>
  </si>
  <si>
    <t>Vietnam</t>
  </si>
  <si>
    <t>Vietnamese</t>
  </si>
  <si>
    <t>Nba 2k19</t>
  </si>
  <si>
    <t>League Of Legends</t>
  </si>
  <si>
    <t>Ireland</t>
  </si>
  <si>
    <t>Pac Man</t>
  </si>
  <si>
    <t>Fifa</t>
  </si>
  <si>
    <t>Call Of Duty: Black Ops 4</t>
  </si>
  <si>
    <t>New Zealander, Fijian Indian</t>
  </si>
  <si>
    <t>Need for Speed</t>
  </si>
  <si>
    <t>Call Of Duty: Black Ops</t>
  </si>
  <si>
    <t>Fifa 19</t>
  </si>
  <si>
    <t>Switzerland</t>
  </si>
  <si>
    <t>Swiss</t>
  </si>
  <si>
    <t>African</t>
  </si>
  <si>
    <t>Borderlands 2</t>
  </si>
  <si>
    <t>Malaysian</t>
  </si>
  <si>
    <t>Mortal Kombat</t>
  </si>
  <si>
    <t>Papua New Guinea</t>
  </si>
  <si>
    <t>Papua New Guinean</t>
  </si>
  <si>
    <t>Apex Legends</t>
  </si>
  <si>
    <t>Nba 2K</t>
  </si>
  <si>
    <t>Dutch</t>
  </si>
  <si>
    <t>Tokelauan</t>
  </si>
  <si>
    <t>The Sims</t>
  </si>
  <si>
    <t>Overwatch</t>
  </si>
  <si>
    <t>Snake</t>
  </si>
  <si>
    <t>Indonesian</t>
  </si>
  <si>
    <t>Call Of Duty 2</t>
  </si>
  <si>
    <t>New Zealander</t>
  </si>
  <si>
    <t>Clash Of Clans</t>
  </si>
  <si>
    <t>Northland Region</t>
  </si>
  <si>
    <t>Super Mario Bros</t>
  </si>
  <si>
    <t>God Of War</t>
  </si>
  <si>
    <t>8 Ball</t>
  </si>
  <si>
    <t>Osu!</t>
  </si>
  <si>
    <t>Marlborough Region</t>
  </si>
  <si>
    <t>Farm Simulator 19</t>
  </si>
  <si>
    <t>Iran</t>
  </si>
  <si>
    <t>Buzz Monster Rumble</t>
  </si>
  <si>
    <t>Pocket Mortys</t>
  </si>
  <si>
    <t>Clash Royale</t>
  </si>
  <si>
    <t>Harry Potter Lego</t>
  </si>
  <si>
    <t>Australian</t>
  </si>
  <si>
    <t>Jamaican</t>
  </si>
  <si>
    <t>Rising Storm 2</t>
  </si>
  <si>
    <t>South Korea</t>
  </si>
  <si>
    <t>Korean</t>
  </si>
  <si>
    <t>Netherlands</t>
  </si>
  <si>
    <t>Dutch, German</t>
  </si>
  <si>
    <t>Just Cause 3</t>
  </si>
  <si>
    <t>France</t>
  </si>
  <si>
    <t>French</t>
  </si>
  <si>
    <t>Fallout 4</t>
  </si>
  <si>
    <t>English</t>
  </si>
  <si>
    <t>Harry Potter</t>
  </si>
  <si>
    <t>Forza Horizon 4</t>
  </si>
  <si>
    <t>Mobile Legends</t>
  </si>
  <si>
    <t>Mexico</t>
  </si>
  <si>
    <t>Mexican</t>
  </si>
  <si>
    <t>Portal</t>
  </si>
  <si>
    <t>Red Dead Redemption 2</t>
  </si>
  <si>
    <t>Wales</t>
  </si>
  <si>
    <t>Welsh</t>
  </si>
  <si>
    <t>Manawatu-Wanganui Region</t>
  </si>
  <si>
    <t>Ethiopia</t>
  </si>
  <si>
    <t>Spanish</t>
  </si>
  <si>
    <t>China</t>
  </si>
  <si>
    <t>Fiji</t>
  </si>
  <si>
    <t>Little Big Planet</t>
  </si>
  <si>
    <t>Japanese</t>
  </si>
  <si>
    <t>F1 Racing</t>
  </si>
  <si>
    <t>boat</t>
  </si>
  <si>
    <t>Final Fantasy VII</t>
  </si>
  <si>
    <t>Battlefield</t>
  </si>
  <si>
    <t>Tonga</t>
  </si>
  <si>
    <t>Syria</t>
  </si>
  <si>
    <t>Stardew Valley</t>
  </si>
  <si>
    <t>Candy Crush</t>
  </si>
  <si>
    <t>Tekken 1</t>
  </si>
  <si>
    <t>Space Engineers</t>
  </si>
  <si>
    <t>Monster Hunter World</t>
  </si>
  <si>
    <t>Rarotongan</t>
  </si>
  <si>
    <t>Portal 2</t>
  </si>
  <si>
    <t>Jet Pack Joy Ride</t>
  </si>
  <si>
    <t>WRC</t>
  </si>
  <si>
    <t>Ark: Survival Evolved</t>
  </si>
  <si>
    <t>Black Desert</t>
  </si>
  <si>
    <t>Thailand</t>
  </si>
  <si>
    <t>Thai</t>
  </si>
  <si>
    <t>Cambodian, Filipino</t>
  </si>
  <si>
    <t>Homescapes</t>
  </si>
  <si>
    <t>Moto Gp 18</t>
  </si>
  <si>
    <t>EverWing</t>
  </si>
  <si>
    <t>Sword Art Online</t>
  </si>
  <si>
    <t>Roblox</t>
  </si>
  <si>
    <t>Purble Place</t>
  </si>
  <si>
    <t>Canada</t>
  </si>
  <si>
    <t>Cooking Fever</t>
  </si>
  <si>
    <t>Irish</t>
  </si>
  <si>
    <t>Team Fortress 2</t>
  </si>
  <si>
    <t>Fijian</t>
  </si>
  <si>
    <t>Hearts Of Iron</t>
  </si>
  <si>
    <t>Halo 2</t>
  </si>
  <si>
    <t>Cuban</t>
  </si>
  <si>
    <t>Splatoon</t>
  </si>
  <si>
    <t>Iracing</t>
  </si>
  <si>
    <t>train</t>
  </si>
  <si>
    <t>Spanish, Irish</t>
  </si>
  <si>
    <t>South African</t>
  </si>
  <si>
    <t>Rocket League</t>
  </si>
  <si>
    <t>Witcher 3</t>
  </si>
  <si>
    <t>Tetris</t>
  </si>
  <si>
    <t>Age Of Empires</t>
  </si>
  <si>
    <t>Gran Turismo Sport</t>
  </si>
  <si>
    <t>Ufc 2</t>
  </si>
  <si>
    <t>Kuwaiti</t>
  </si>
  <si>
    <t>Pokemon Ultra Moon</t>
  </si>
  <si>
    <t>Sri Lanka</t>
  </si>
  <si>
    <t>South Asian</t>
  </si>
  <si>
    <t>Battlefield V</t>
  </si>
  <si>
    <t>Saudi Arabia</t>
  </si>
  <si>
    <t>Pakistan</t>
  </si>
  <si>
    <t>Pakistani</t>
  </si>
  <si>
    <t>Super Smash Bros 4</t>
  </si>
  <si>
    <t>Tintin's Adventures</t>
  </si>
  <si>
    <t>Nba 2k18</t>
  </si>
  <si>
    <t>Animal Crossing</t>
  </si>
  <si>
    <t>Japan</t>
  </si>
  <si>
    <t>Spy Vs Spy</t>
  </si>
  <si>
    <t>Gardenscapes</t>
  </si>
  <si>
    <t>Call Of Duty: Modern Warfare Remastered</t>
  </si>
  <si>
    <t>Nba Live 19</t>
  </si>
  <si>
    <t>Forza Horizon</t>
  </si>
  <si>
    <t>Waikato Region</t>
  </si>
  <si>
    <t>Northern Ireland</t>
  </si>
  <si>
    <t>British</t>
  </si>
  <si>
    <t>Train Sim World</t>
  </si>
  <si>
    <t>Free World BMX</t>
  </si>
  <si>
    <t>For Honor</t>
  </si>
  <si>
    <t>Doom</t>
  </si>
  <si>
    <t>Bolivia</t>
  </si>
  <si>
    <t>Bolivian</t>
  </si>
  <si>
    <t>Solomon Islands</t>
  </si>
  <si>
    <t>Pacific Islander</t>
  </si>
  <si>
    <t>Borderlands</t>
  </si>
  <si>
    <t>Mortal Kombat X</t>
  </si>
  <si>
    <t>Call Of Duty: WW2</t>
  </si>
  <si>
    <t>Brawlhalla</t>
  </si>
  <si>
    <t>Yakuza</t>
  </si>
  <si>
    <t>Indonesia</t>
  </si>
  <si>
    <t>Indonesian, Middle Eastern</t>
  </si>
  <si>
    <t>Canadian</t>
  </si>
  <si>
    <t>Maori, New Zealander</t>
  </si>
  <si>
    <t>Agar.io</t>
  </si>
  <si>
    <t>Dying Light</t>
  </si>
  <si>
    <t>Grand Theft Auto</t>
  </si>
  <si>
    <t>Guernsey</t>
  </si>
  <si>
    <t>The Wiggles</t>
  </si>
  <si>
    <t>Minesweeper</t>
  </si>
  <si>
    <t>Niger</t>
  </si>
  <si>
    <t>Mad Max</t>
  </si>
  <si>
    <t>Toe Jam And Earl</t>
  </si>
  <si>
    <t>The Last Of Us</t>
  </si>
  <si>
    <t>Township</t>
  </si>
  <si>
    <t>Transport Fever</t>
  </si>
  <si>
    <t>Spyro</t>
  </si>
  <si>
    <t>Super Mario Odyssey</t>
  </si>
  <si>
    <t>Call Of Duty: Modern Warfare</t>
  </si>
  <si>
    <t>Besiege</t>
  </si>
  <si>
    <t>Civilization 5</t>
  </si>
  <si>
    <t>Afghanistan</t>
  </si>
  <si>
    <t>Afghani</t>
  </si>
  <si>
    <t>Crossy Road</t>
  </si>
  <si>
    <t>Somalian</t>
  </si>
  <si>
    <t>Candy Crush Saga</t>
  </si>
  <si>
    <t>Pong</t>
  </si>
  <si>
    <t>Visayas, Cebuan</t>
  </si>
  <si>
    <t>Devil May Cry 5</t>
  </si>
  <si>
    <t>Detroit: Become Human</t>
  </si>
  <si>
    <t>Naruto</t>
  </si>
  <si>
    <t>Tekken</t>
  </si>
  <si>
    <t>Solitaire</t>
  </si>
  <si>
    <t>Call Of Duty: Black Ops 2</t>
  </si>
  <si>
    <t>North Korea</t>
  </si>
  <si>
    <t>African American</t>
  </si>
  <si>
    <t>Spanish, Filipino</t>
  </si>
  <si>
    <t>Hearts Of Iron 4</t>
  </si>
  <si>
    <t>Destiny 2</t>
  </si>
  <si>
    <t>Fireboy &amp; Watergirl</t>
  </si>
  <si>
    <t>Mx Simulator</t>
  </si>
  <si>
    <t>French, American</t>
  </si>
  <si>
    <t>Sudoku</t>
  </si>
  <si>
    <t>German</t>
  </si>
  <si>
    <t>Old School Runescape</t>
  </si>
  <si>
    <t>Colombia</t>
  </si>
  <si>
    <t>Colombian</t>
  </si>
  <si>
    <t>Ukrainian</t>
  </si>
  <si>
    <t>Nba</t>
  </si>
  <si>
    <t>Sri Lankan</t>
  </si>
  <si>
    <t>Taiwanese, Malaysian</t>
  </si>
  <si>
    <t>Sinhalese</t>
  </si>
  <si>
    <t>Club Penguin</t>
  </si>
  <si>
    <t>Gran Turismo</t>
  </si>
  <si>
    <t>Fortnite Battle Royale</t>
  </si>
  <si>
    <t>RuneScape</t>
  </si>
  <si>
    <t>Rugby 08</t>
  </si>
  <si>
    <t>Scottish</t>
  </si>
  <si>
    <t>Spanish, Asian</t>
  </si>
  <si>
    <t>Cook Islands</t>
  </si>
  <si>
    <t>Kiribati</t>
  </si>
  <si>
    <t>2k19</t>
  </si>
  <si>
    <t>Destiny</t>
  </si>
  <si>
    <t>Chile</t>
  </si>
  <si>
    <t>Chilean</t>
  </si>
  <si>
    <t>Prison Architect</t>
  </si>
  <si>
    <t>Myanmar</t>
  </si>
  <si>
    <t>Burmese</t>
  </si>
  <si>
    <t>Juat Dance</t>
  </si>
  <si>
    <t>Mafia 3</t>
  </si>
  <si>
    <t>Vampyr</t>
  </si>
  <si>
    <t>Rugby Challenge</t>
  </si>
  <si>
    <t>Madness Returns</t>
  </si>
  <si>
    <t>Croatian</t>
  </si>
  <si>
    <t>Need For Speed Payback</t>
  </si>
  <si>
    <t>Filipino, American</t>
  </si>
  <si>
    <t>The Crew 2</t>
  </si>
  <si>
    <t>Skyrim Elder Scrolls 5</t>
  </si>
  <si>
    <t>New Zealander, Maori</t>
  </si>
  <si>
    <t>Metal Gear Solid 3</t>
  </si>
  <si>
    <t>Call Of Duty: Black Ops 3</t>
  </si>
  <si>
    <t>Temple Run</t>
  </si>
  <si>
    <t>Call Of Duty 3</t>
  </si>
  <si>
    <t>Saints Row</t>
  </si>
  <si>
    <t>Italian</t>
  </si>
  <si>
    <t>Battlefield 1</t>
  </si>
  <si>
    <t>Infamous Second Son</t>
  </si>
  <si>
    <t>Final Fantasy XIV</t>
  </si>
  <si>
    <t>Geometry Dash</t>
  </si>
  <si>
    <t>American</t>
  </si>
  <si>
    <t>Nelson Region</t>
  </si>
  <si>
    <t>Borderlands: The Handsome Collection</t>
  </si>
  <si>
    <t>Pokemon Heartgold</t>
  </si>
  <si>
    <t>No Man's Sky</t>
  </si>
  <si>
    <t>World Of Warships</t>
  </si>
  <si>
    <t>English, Italian</t>
  </si>
  <si>
    <t>Cooking Mama</t>
  </si>
  <si>
    <t>The Legend Of Zelda: Breath Of The Wild</t>
  </si>
  <si>
    <t>New Zealander, American</t>
  </si>
  <si>
    <t>Row Labels</t>
  </si>
  <si>
    <t>Grand Total</t>
  </si>
  <si>
    <t>Count of Height</t>
  </si>
  <si>
    <t>(blank)</t>
  </si>
  <si>
    <t>Mean</t>
  </si>
  <si>
    <t>Standard deviation</t>
  </si>
  <si>
    <t>Z-score ranges</t>
  </si>
  <si>
    <t>Upper bound</t>
  </si>
  <si>
    <t>Lower bound</t>
  </si>
  <si>
    <t>-1 to 1</t>
  </si>
  <si>
    <t>-2 to 2</t>
  </si>
  <si>
    <t>-3 to 3</t>
  </si>
  <si>
    <t>Percentage of scores in this range</t>
  </si>
  <si>
    <t>Number of scores</t>
  </si>
  <si>
    <t>Number of scores in this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</si>
</sst>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21" fontId="0" fillId="0" borderId="0" xfId="0" applyNumberFormat="1"/>
    <xf numFmtId="4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quotePrefix="1" applyFill="1" applyBorder="1" applyAlignment="1">
      <alignment horizontal="center"/>
    </xf>
    <xf numFmtId="0" fontId="0" fillId="34" borderId="0" xfId="0" applyFill="1"/>
    <xf numFmtId="2" fontId="0" fillId="0" borderId="10" xfId="0" applyNumberFormat="1" applyBorder="1" applyAlignment="1">
      <alignment horizontal="center"/>
    </xf>
    <xf numFmtId="43" fontId="0" fillId="0" borderId="10" xfId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9" fontId="0" fillId="0" borderId="10" xfId="2" applyFont="1" applyBorder="1" applyAlignment="1">
      <alignment horizontal="center"/>
    </xf>
    <xf numFmtId="0" fontId="18" fillId="35" borderId="10" xfId="0" applyFont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[demonstrating-the-empirical-rule.xlsx]Pivot Table!PivotTable3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Table'!$A$4:$A$69</c:f>
              <c:strCache>
                <c:ptCount val="65"/>
                <c:pt idx="0">
                  <c:v>120</c:v>
                </c:pt>
                <c:pt idx="1">
                  <c:v>121</c:v>
                </c:pt>
                <c:pt idx="2">
                  <c:v>122</c:v>
                </c:pt>
                <c:pt idx="3">
                  <c:v>123</c:v>
                </c:pt>
                <c:pt idx="4">
                  <c:v>127</c:v>
                </c:pt>
                <c:pt idx="5">
                  <c:v>130</c:v>
                </c:pt>
                <c:pt idx="6">
                  <c:v>135</c:v>
                </c:pt>
                <c:pt idx="7">
                  <c:v>144</c:v>
                </c:pt>
                <c:pt idx="8">
                  <c:v>146</c:v>
                </c:pt>
                <c:pt idx="9">
                  <c:v>147</c:v>
                </c:pt>
                <c:pt idx="10">
                  <c:v>149</c:v>
                </c:pt>
                <c:pt idx="11">
                  <c:v>150</c:v>
                </c:pt>
                <c:pt idx="12">
                  <c:v>151</c:v>
                </c:pt>
                <c:pt idx="13">
                  <c:v>152</c:v>
                </c:pt>
                <c:pt idx="14">
                  <c:v>153</c:v>
                </c:pt>
                <c:pt idx="15">
                  <c:v>154</c:v>
                </c:pt>
                <c:pt idx="16">
                  <c:v>155</c:v>
                </c:pt>
                <c:pt idx="17">
                  <c:v>156</c:v>
                </c:pt>
                <c:pt idx="18">
                  <c:v>157</c:v>
                </c:pt>
                <c:pt idx="19">
                  <c:v>158</c:v>
                </c:pt>
                <c:pt idx="20">
                  <c:v>159</c:v>
                </c:pt>
                <c:pt idx="21">
                  <c:v>160</c:v>
                </c:pt>
                <c:pt idx="22">
                  <c:v>161</c:v>
                </c:pt>
                <c:pt idx="23">
                  <c:v>162</c:v>
                </c:pt>
                <c:pt idx="24">
                  <c:v>163</c:v>
                </c:pt>
                <c:pt idx="25">
                  <c:v>164</c:v>
                </c:pt>
                <c:pt idx="26">
                  <c:v>165</c:v>
                </c:pt>
                <c:pt idx="27">
                  <c:v>166</c:v>
                </c:pt>
                <c:pt idx="28">
                  <c:v>167</c:v>
                </c:pt>
                <c:pt idx="29">
                  <c:v>168</c:v>
                </c:pt>
                <c:pt idx="30">
                  <c:v>169</c:v>
                </c:pt>
                <c:pt idx="31">
                  <c:v>170</c:v>
                </c:pt>
                <c:pt idx="32">
                  <c:v>171</c:v>
                </c:pt>
                <c:pt idx="33">
                  <c:v>172</c:v>
                </c:pt>
                <c:pt idx="34">
                  <c:v>173</c:v>
                </c:pt>
                <c:pt idx="35">
                  <c:v>174</c:v>
                </c:pt>
                <c:pt idx="36">
                  <c:v>175</c:v>
                </c:pt>
                <c:pt idx="37">
                  <c:v>176</c:v>
                </c:pt>
                <c:pt idx="38">
                  <c:v>177</c:v>
                </c:pt>
                <c:pt idx="39">
                  <c:v>178</c:v>
                </c:pt>
                <c:pt idx="40">
                  <c:v>179</c:v>
                </c:pt>
                <c:pt idx="41">
                  <c:v>180</c:v>
                </c:pt>
                <c:pt idx="42">
                  <c:v>181</c:v>
                </c:pt>
                <c:pt idx="43">
                  <c:v>182</c:v>
                </c:pt>
                <c:pt idx="44">
                  <c:v>183</c:v>
                </c:pt>
                <c:pt idx="45">
                  <c:v>184</c:v>
                </c:pt>
                <c:pt idx="46">
                  <c:v>185</c:v>
                </c:pt>
                <c:pt idx="47">
                  <c:v>186</c:v>
                </c:pt>
                <c:pt idx="48">
                  <c:v>187</c:v>
                </c:pt>
                <c:pt idx="49">
                  <c:v>188</c:v>
                </c:pt>
                <c:pt idx="50">
                  <c:v>189</c:v>
                </c:pt>
                <c:pt idx="51">
                  <c:v>190</c:v>
                </c:pt>
                <c:pt idx="52">
                  <c:v>191</c:v>
                </c:pt>
                <c:pt idx="53">
                  <c:v>192</c:v>
                </c:pt>
                <c:pt idx="54">
                  <c:v>193</c:v>
                </c:pt>
                <c:pt idx="55">
                  <c:v>194</c:v>
                </c:pt>
                <c:pt idx="56">
                  <c:v>195</c:v>
                </c:pt>
                <c:pt idx="57">
                  <c:v>196</c:v>
                </c:pt>
                <c:pt idx="58">
                  <c:v>197</c:v>
                </c:pt>
                <c:pt idx="59">
                  <c:v>198</c:v>
                </c:pt>
                <c:pt idx="60">
                  <c:v>200</c:v>
                </c:pt>
                <c:pt idx="61">
                  <c:v>202</c:v>
                </c:pt>
                <c:pt idx="62">
                  <c:v>205</c:v>
                </c:pt>
                <c:pt idx="63">
                  <c:v>210</c:v>
                </c:pt>
                <c:pt idx="64">
                  <c:v>(blank)</c:v>
                </c:pt>
              </c:strCache>
            </c:strRef>
          </c:cat>
          <c:val>
            <c:numRef>
              <c:f>'Pivot Table'!$B$4:$B$69</c:f>
              <c:numCache>
                <c:formatCode>General</c:formatCode>
                <c:ptCount val="6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9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7</c:v>
                </c:pt>
                <c:pt idx="20">
                  <c:v>18</c:v>
                </c:pt>
                <c:pt idx="21">
                  <c:v>29</c:v>
                </c:pt>
                <c:pt idx="22">
                  <c:v>14</c:v>
                </c:pt>
                <c:pt idx="23">
                  <c:v>17</c:v>
                </c:pt>
                <c:pt idx="24">
                  <c:v>33</c:v>
                </c:pt>
                <c:pt idx="25">
                  <c:v>26</c:v>
                </c:pt>
                <c:pt idx="26">
                  <c:v>44</c:v>
                </c:pt>
                <c:pt idx="27">
                  <c:v>40</c:v>
                </c:pt>
                <c:pt idx="28">
                  <c:v>48</c:v>
                </c:pt>
                <c:pt idx="29">
                  <c:v>41</c:v>
                </c:pt>
                <c:pt idx="30">
                  <c:v>35</c:v>
                </c:pt>
                <c:pt idx="31">
                  <c:v>46</c:v>
                </c:pt>
                <c:pt idx="32">
                  <c:v>21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54</c:v>
                </c:pt>
                <c:pt idx="37">
                  <c:v>36</c:v>
                </c:pt>
                <c:pt idx="38">
                  <c:v>33</c:v>
                </c:pt>
                <c:pt idx="39">
                  <c:v>25</c:v>
                </c:pt>
                <c:pt idx="40">
                  <c:v>24</c:v>
                </c:pt>
                <c:pt idx="41">
                  <c:v>24</c:v>
                </c:pt>
                <c:pt idx="42">
                  <c:v>26</c:v>
                </c:pt>
                <c:pt idx="43">
                  <c:v>20</c:v>
                </c:pt>
                <c:pt idx="44">
                  <c:v>25</c:v>
                </c:pt>
                <c:pt idx="45">
                  <c:v>14</c:v>
                </c:pt>
                <c:pt idx="46">
                  <c:v>23</c:v>
                </c:pt>
                <c:pt idx="47">
                  <c:v>16</c:v>
                </c:pt>
                <c:pt idx="48">
                  <c:v>11</c:v>
                </c:pt>
                <c:pt idx="49">
                  <c:v>14</c:v>
                </c:pt>
                <c:pt idx="50">
                  <c:v>6</c:v>
                </c:pt>
                <c:pt idx="51">
                  <c:v>15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6-4E78-B1B9-0D66F90DC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179976"/>
        <c:axId val="615176696"/>
      </c:barChart>
      <c:catAx>
        <c:axId val="61517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176696"/>
        <c:crosses val="autoZero"/>
        <c:auto val="1"/>
        <c:lblAlgn val="ctr"/>
        <c:lblOffset val="100"/>
        <c:noMultiLvlLbl val="0"/>
      </c:catAx>
      <c:valAx>
        <c:axId val="61517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17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'xy scatter'!$B$3</c:f>
              <c:strCache>
                <c:ptCount val="1"/>
                <c:pt idx="0">
                  <c:v>Count of Height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'xy scatter'!$A$4:$A$69</c:f>
              <c:strCache>
                <c:ptCount val="66"/>
                <c:pt idx="0">
                  <c:v>120</c:v>
                </c:pt>
                <c:pt idx="1">
                  <c:v>121</c:v>
                </c:pt>
                <c:pt idx="2">
                  <c:v>122</c:v>
                </c:pt>
                <c:pt idx="3">
                  <c:v>123</c:v>
                </c:pt>
                <c:pt idx="4">
                  <c:v>127</c:v>
                </c:pt>
                <c:pt idx="5">
                  <c:v>130</c:v>
                </c:pt>
                <c:pt idx="6">
                  <c:v>135</c:v>
                </c:pt>
                <c:pt idx="7">
                  <c:v>144</c:v>
                </c:pt>
                <c:pt idx="8">
                  <c:v>146</c:v>
                </c:pt>
                <c:pt idx="9">
                  <c:v>147</c:v>
                </c:pt>
                <c:pt idx="10">
                  <c:v>149</c:v>
                </c:pt>
                <c:pt idx="11">
                  <c:v>150</c:v>
                </c:pt>
                <c:pt idx="12">
                  <c:v>151</c:v>
                </c:pt>
                <c:pt idx="13">
                  <c:v>152</c:v>
                </c:pt>
                <c:pt idx="14">
                  <c:v>153</c:v>
                </c:pt>
                <c:pt idx="15">
                  <c:v>154</c:v>
                </c:pt>
                <c:pt idx="16">
                  <c:v>155</c:v>
                </c:pt>
                <c:pt idx="17">
                  <c:v>156</c:v>
                </c:pt>
                <c:pt idx="18">
                  <c:v>157</c:v>
                </c:pt>
                <c:pt idx="19">
                  <c:v>158</c:v>
                </c:pt>
                <c:pt idx="20">
                  <c:v>159</c:v>
                </c:pt>
                <c:pt idx="21">
                  <c:v>160</c:v>
                </c:pt>
                <c:pt idx="22">
                  <c:v>161</c:v>
                </c:pt>
                <c:pt idx="23">
                  <c:v>162</c:v>
                </c:pt>
                <c:pt idx="24">
                  <c:v>163</c:v>
                </c:pt>
                <c:pt idx="25">
                  <c:v>164</c:v>
                </c:pt>
                <c:pt idx="26">
                  <c:v>165</c:v>
                </c:pt>
                <c:pt idx="27">
                  <c:v>166</c:v>
                </c:pt>
                <c:pt idx="28">
                  <c:v>167</c:v>
                </c:pt>
                <c:pt idx="29">
                  <c:v>168</c:v>
                </c:pt>
                <c:pt idx="30">
                  <c:v>169</c:v>
                </c:pt>
                <c:pt idx="31">
                  <c:v>170</c:v>
                </c:pt>
                <c:pt idx="32">
                  <c:v>171</c:v>
                </c:pt>
                <c:pt idx="33">
                  <c:v>172</c:v>
                </c:pt>
                <c:pt idx="34">
                  <c:v>173</c:v>
                </c:pt>
                <c:pt idx="35">
                  <c:v>174</c:v>
                </c:pt>
                <c:pt idx="36">
                  <c:v>175</c:v>
                </c:pt>
                <c:pt idx="37">
                  <c:v>176</c:v>
                </c:pt>
                <c:pt idx="38">
                  <c:v>177</c:v>
                </c:pt>
                <c:pt idx="39">
                  <c:v>178</c:v>
                </c:pt>
                <c:pt idx="40">
                  <c:v>179</c:v>
                </c:pt>
                <c:pt idx="41">
                  <c:v>180</c:v>
                </c:pt>
                <c:pt idx="42">
                  <c:v>181</c:v>
                </c:pt>
                <c:pt idx="43">
                  <c:v>182</c:v>
                </c:pt>
                <c:pt idx="44">
                  <c:v>183</c:v>
                </c:pt>
                <c:pt idx="45">
                  <c:v>184</c:v>
                </c:pt>
                <c:pt idx="46">
                  <c:v>185</c:v>
                </c:pt>
                <c:pt idx="47">
                  <c:v>186</c:v>
                </c:pt>
                <c:pt idx="48">
                  <c:v>187</c:v>
                </c:pt>
                <c:pt idx="49">
                  <c:v>188</c:v>
                </c:pt>
                <c:pt idx="50">
                  <c:v>189</c:v>
                </c:pt>
                <c:pt idx="51">
                  <c:v>190</c:v>
                </c:pt>
                <c:pt idx="52">
                  <c:v>191</c:v>
                </c:pt>
                <c:pt idx="53">
                  <c:v>192</c:v>
                </c:pt>
                <c:pt idx="54">
                  <c:v>193</c:v>
                </c:pt>
                <c:pt idx="55">
                  <c:v>194</c:v>
                </c:pt>
                <c:pt idx="56">
                  <c:v>195</c:v>
                </c:pt>
                <c:pt idx="57">
                  <c:v>196</c:v>
                </c:pt>
                <c:pt idx="58">
                  <c:v>197</c:v>
                </c:pt>
                <c:pt idx="59">
                  <c:v>198</c:v>
                </c:pt>
                <c:pt idx="60">
                  <c:v>200</c:v>
                </c:pt>
                <c:pt idx="61">
                  <c:v>202</c:v>
                </c:pt>
                <c:pt idx="62">
                  <c:v>205</c:v>
                </c:pt>
                <c:pt idx="63">
                  <c:v>210</c:v>
                </c:pt>
                <c:pt idx="64">
                  <c:v>(blank)</c:v>
                </c:pt>
                <c:pt idx="65">
                  <c:v>Grand Total</c:v>
                </c:pt>
              </c:strCache>
            </c:strRef>
          </c:cat>
          <c:val>
            <c:numRef>
              <c:f>'xy scatter'!$B$4:$B$69</c:f>
              <c:numCache>
                <c:formatCode>General</c:formatCode>
                <c:ptCount val="6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9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7</c:v>
                </c:pt>
                <c:pt idx="20">
                  <c:v>18</c:v>
                </c:pt>
                <c:pt idx="21">
                  <c:v>29</c:v>
                </c:pt>
                <c:pt idx="22">
                  <c:v>14</c:v>
                </c:pt>
                <c:pt idx="23">
                  <c:v>17</c:v>
                </c:pt>
                <c:pt idx="24">
                  <c:v>33</c:v>
                </c:pt>
                <c:pt idx="25">
                  <c:v>26</c:v>
                </c:pt>
                <c:pt idx="26">
                  <c:v>44</c:v>
                </c:pt>
                <c:pt idx="27">
                  <c:v>40</c:v>
                </c:pt>
                <c:pt idx="28">
                  <c:v>48</c:v>
                </c:pt>
                <c:pt idx="29">
                  <c:v>41</c:v>
                </c:pt>
                <c:pt idx="30">
                  <c:v>35</c:v>
                </c:pt>
                <c:pt idx="31">
                  <c:v>46</c:v>
                </c:pt>
                <c:pt idx="32">
                  <c:v>21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54</c:v>
                </c:pt>
                <c:pt idx="37">
                  <c:v>36</c:v>
                </c:pt>
                <c:pt idx="38">
                  <c:v>33</c:v>
                </c:pt>
                <c:pt idx="39">
                  <c:v>25</c:v>
                </c:pt>
                <c:pt idx="40">
                  <c:v>24</c:v>
                </c:pt>
                <c:pt idx="41">
                  <c:v>24</c:v>
                </c:pt>
                <c:pt idx="42">
                  <c:v>26</c:v>
                </c:pt>
                <c:pt idx="43">
                  <c:v>20</c:v>
                </c:pt>
                <c:pt idx="44">
                  <c:v>25</c:v>
                </c:pt>
                <c:pt idx="45">
                  <c:v>14</c:v>
                </c:pt>
                <c:pt idx="46">
                  <c:v>23</c:v>
                </c:pt>
                <c:pt idx="47">
                  <c:v>16</c:v>
                </c:pt>
                <c:pt idx="48">
                  <c:v>11</c:v>
                </c:pt>
                <c:pt idx="49">
                  <c:v>14</c:v>
                </c:pt>
                <c:pt idx="50">
                  <c:v>6</c:v>
                </c:pt>
                <c:pt idx="51">
                  <c:v>15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5">
                  <c:v>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2-4E44-A307-021A177C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318352"/>
        <c:axId val="716321304"/>
      </c:lineChart>
      <c:catAx>
        <c:axId val="71631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21304"/>
        <c:crosses val="autoZero"/>
        <c:auto val="1"/>
        <c:lblAlgn val="ctr"/>
        <c:lblOffset val="100"/>
        <c:noMultiLvlLbl val="0"/>
      </c:catAx>
      <c:valAx>
        <c:axId val="71632130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31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366712</xdr:colOff>
      <xdr:row>2</xdr:row>
      <xdr:rowOff>128586</xdr:rowOff>
    </xdr:from>
    <xdr:to>
      <xdr:col>14</xdr:col>
      <xdr:colOff>141112</xdr:colOff>
      <xdr:row>31</xdr:row>
      <xdr:rowOff>4086</xdr:rowOff>
    </xdr:to>
    <xdr:graphicFrame macro="">
      <xdr:nvGraphicFramePr>
        <xdr:cNvPr id="3" name="Chart 2" descr="The frequency distribution of heights. It is normal in appearanc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398462</xdr:colOff>
      <xdr:row>2</xdr:row>
      <xdr:rowOff>128586</xdr:rowOff>
    </xdr:from>
    <xdr:to>
      <xdr:col>14</xdr:col>
      <xdr:colOff>172862</xdr:colOff>
      <xdr:row>31</xdr:row>
      <xdr:rowOff>4086</xdr:rowOff>
    </xdr:to>
    <xdr:graphicFrame macro="">
      <xdr:nvGraphicFramePr>
        <xdr:cNvPr id="2" name="Chart 1" descr="A scatterplot of frequency against heights of a population. It is normal in appearanc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ew Whight" refreshedDate="43726.516519791665" createdVersion="6" refreshedVersion="6" minRefreshableVersion="3" recordCount="1001">
  <cacheSource type="worksheet">
    <worksheetSource ref="R1:R1048576" sheet="Raw Data"/>
  </cacheSource>
  <cacheFields count="1">
    <cacheField name="Height" numFmtId="0">
      <sharedItems containsString="0" containsBlank="1" containsNumber="1" containsInteger="1" minValue="120" maxValue="210" count="65">
        <n v="160"/>
        <n v="174"/>
        <n v="175"/>
        <n v="165"/>
        <n v="167"/>
        <n v="181"/>
        <n v="180"/>
        <n v="172"/>
        <n v="154"/>
        <n v="182"/>
        <n v="171"/>
        <n v="179"/>
        <n v="163"/>
        <n v="185"/>
        <n v="161"/>
        <n v="186"/>
        <n v="177"/>
        <n v="164"/>
        <n v="176"/>
        <n v="159"/>
        <n v="156"/>
        <n v="153"/>
        <n v="183"/>
        <n v="166"/>
        <n v="170"/>
        <n v="188"/>
        <n v="155"/>
        <n v="168"/>
        <n v="178"/>
        <m/>
        <n v="146"/>
        <n v="173"/>
        <n v="190"/>
        <n v="158"/>
        <n v="169"/>
        <n v="205"/>
        <n v="194"/>
        <n v="135"/>
        <n v="157"/>
        <n v="162"/>
        <n v="152"/>
        <n v="189"/>
        <n v="184"/>
        <n v="187"/>
        <n v="196"/>
        <n v="151"/>
        <n v="149"/>
        <n v="192"/>
        <n v="121"/>
        <n v="191"/>
        <n v="150"/>
        <n v="200"/>
        <n v="120"/>
        <n v="195"/>
        <n v="144"/>
        <n v="198"/>
        <n v="130"/>
        <n v="210"/>
        <n v="127"/>
        <n v="122"/>
        <n v="193"/>
        <n v="123"/>
        <n v="147"/>
        <n v="202"/>
        <n v="19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1">
  <r>
    <x v="0"/>
  </r>
  <r>
    <x v="1"/>
  </r>
  <r>
    <x v="2"/>
  </r>
  <r>
    <x v="3"/>
  </r>
  <r>
    <x v="2"/>
  </r>
  <r>
    <x v="4"/>
  </r>
  <r>
    <x v="5"/>
  </r>
  <r>
    <x v="6"/>
  </r>
  <r>
    <x v="6"/>
  </r>
  <r>
    <x v="7"/>
  </r>
  <r>
    <x v="8"/>
  </r>
  <r>
    <x v="4"/>
  </r>
  <r>
    <x v="9"/>
  </r>
  <r>
    <x v="10"/>
  </r>
  <r>
    <x v="3"/>
  </r>
  <r>
    <x v="8"/>
  </r>
  <r>
    <x v="11"/>
  </r>
  <r>
    <x v="4"/>
  </r>
  <r>
    <x v="12"/>
  </r>
  <r>
    <x v="3"/>
  </r>
  <r>
    <x v="13"/>
  </r>
  <r>
    <x v="14"/>
  </r>
  <r>
    <x v="10"/>
  </r>
  <r>
    <x v="15"/>
  </r>
  <r>
    <x v="4"/>
  </r>
  <r>
    <x v="12"/>
  </r>
  <r>
    <x v="16"/>
  </r>
  <r>
    <x v="7"/>
  </r>
  <r>
    <x v="2"/>
  </r>
  <r>
    <x v="17"/>
  </r>
  <r>
    <x v="18"/>
  </r>
  <r>
    <x v="1"/>
  </r>
  <r>
    <x v="9"/>
  </r>
  <r>
    <x v="16"/>
  </r>
  <r>
    <x v="1"/>
  </r>
  <r>
    <x v="0"/>
  </r>
  <r>
    <x v="19"/>
  </r>
  <r>
    <x v="7"/>
  </r>
  <r>
    <x v="7"/>
  </r>
  <r>
    <x v="20"/>
  </r>
  <r>
    <x v="21"/>
  </r>
  <r>
    <x v="22"/>
  </r>
  <r>
    <x v="23"/>
  </r>
  <r>
    <x v="22"/>
  </r>
  <r>
    <x v="19"/>
  </r>
  <r>
    <x v="24"/>
  </r>
  <r>
    <x v="22"/>
  </r>
  <r>
    <x v="10"/>
  </r>
  <r>
    <x v="1"/>
  </r>
  <r>
    <x v="6"/>
  </r>
  <r>
    <x v="25"/>
  </r>
  <r>
    <x v="26"/>
  </r>
  <r>
    <x v="2"/>
  </r>
  <r>
    <x v="24"/>
  </r>
  <r>
    <x v="19"/>
  </r>
  <r>
    <x v="5"/>
  </r>
  <r>
    <x v="27"/>
  </r>
  <r>
    <x v="13"/>
  </r>
  <r>
    <x v="18"/>
  </r>
  <r>
    <x v="10"/>
  </r>
  <r>
    <x v="2"/>
  </r>
  <r>
    <x v="28"/>
  </r>
  <r>
    <x v="2"/>
  </r>
  <r>
    <x v="27"/>
  </r>
  <r>
    <x v="2"/>
  </r>
  <r>
    <x v="3"/>
  </r>
  <r>
    <x v="14"/>
  </r>
  <r>
    <x v="17"/>
  </r>
  <r>
    <x v="10"/>
  </r>
  <r>
    <x v="17"/>
  </r>
  <r>
    <x v="24"/>
  </r>
  <r>
    <x v="12"/>
  </r>
  <r>
    <x v="23"/>
  </r>
  <r>
    <x v="29"/>
  </r>
  <r>
    <x v="5"/>
  </r>
  <r>
    <x v="18"/>
  </r>
  <r>
    <x v="23"/>
  </r>
  <r>
    <x v="1"/>
  </r>
  <r>
    <x v="26"/>
  </r>
  <r>
    <x v="17"/>
  </r>
  <r>
    <x v="5"/>
  </r>
  <r>
    <x v="1"/>
  </r>
  <r>
    <x v="13"/>
  </r>
  <r>
    <x v="26"/>
  </r>
  <r>
    <x v="5"/>
  </r>
  <r>
    <x v="30"/>
  </r>
  <r>
    <x v="15"/>
  </r>
  <r>
    <x v="9"/>
  </r>
  <r>
    <x v="18"/>
  </r>
  <r>
    <x v="11"/>
  </r>
  <r>
    <x v="3"/>
  </r>
  <r>
    <x v="19"/>
  </r>
  <r>
    <x v="23"/>
  </r>
  <r>
    <x v="31"/>
  </r>
  <r>
    <x v="12"/>
  </r>
  <r>
    <x v="2"/>
  </r>
  <r>
    <x v="29"/>
  </r>
  <r>
    <x v="31"/>
  </r>
  <r>
    <x v="23"/>
  </r>
  <r>
    <x v="13"/>
  </r>
  <r>
    <x v="25"/>
  </r>
  <r>
    <x v="32"/>
  </r>
  <r>
    <x v="23"/>
  </r>
  <r>
    <x v="22"/>
  </r>
  <r>
    <x v="21"/>
  </r>
  <r>
    <x v="18"/>
  </r>
  <r>
    <x v="7"/>
  </r>
  <r>
    <x v="0"/>
  </r>
  <r>
    <x v="22"/>
  </r>
  <r>
    <x v="1"/>
  </r>
  <r>
    <x v="18"/>
  </r>
  <r>
    <x v="5"/>
  </r>
  <r>
    <x v="33"/>
  </r>
  <r>
    <x v="5"/>
  </r>
  <r>
    <x v="34"/>
  </r>
  <r>
    <x v="16"/>
  </r>
  <r>
    <x v="18"/>
  </r>
  <r>
    <x v="13"/>
  </r>
  <r>
    <x v="23"/>
  </r>
  <r>
    <x v="27"/>
  </r>
  <r>
    <x v="2"/>
  </r>
  <r>
    <x v="12"/>
  </r>
  <r>
    <x v="16"/>
  </r>
  <r>
    <x v="12"/>
  </r>
  <r>
    <x v="24"/>
  </r>
  <r>
    <x v="11"/>
  </r>
  <r>
    <x v="10"/>
  </r>
  <r>
    <x v="23"/>
  </r>
  <r>
    <x v="23"/>
  </r>
  <r>
    <x v="0"/>
  </r>
  <r>
    <x v="34"/>
  </r>
  <r>
    <x v="35"/>
  </r>
  <r>
    <x v="13"/>
  </r>
  <r>
    <x v="24"/>
  </r>
  <r>
    <x v="17"/>
  </r>
  <r>
    <x v="9"/>
  </r>
  <r>
    <x v="1"/>
  </r>
  <r>
    <x v="3"/>
  </r>
  <r>
    <x v="16"/>
  </r>
  <r>
    <x v="15"/>
  </r>
  <r>
    <x v="11"/>
  </r>
  <r>
    <x v="22"/>
  </r>
  <r>
    <x v="4"/>
  </r>
  <r>
    <x v="31"/>
  </r>
  <r>
    <x v="18"/>
  </r>
  <r>
    <x v="11"/>
  </r>
  <r>
    <x v="1"/>
  </r>
  <r>
    <x v="23"/>
  </r>
  <r>
    <x v="36"/>
  </r>
  <r>
    <x v="24"/>
  </r>
  <r>
    <x v="19"/>
  </r>
  <r>
    <x v="17"/>
  </r>
  <r>
    <x v="37"/>
  </r>
  <r>
    <x v="26"/>
  </r>
  <r>
    <x v="38"/>
  </r>
  <r>
    <x v="8"/>
  </r>
  <r>
    <x v="3"/>
  </r>
  <r>
    <x v="23"/>
  </r>
  <r>
    <x v="2"/>
  </r>
  <r>
    <x v="7"/>
  </r>
  <r>
    <x v="27"/>
  </r>
  <r>
    <x v="22"/>
  </r>
  <r>
    <x v="10"/>
  </r>
  <r>
    <x v="34"/>
  </r>
  <r>
    <x v="10"/>
  </r>
  <r>
    <x v="3"/>
  </r>
  <r>
    <x v="2"/>
  </r>
  <r>
    <x v="23"/>
  </r>
  <r>
    <x v="1"/>
  </r>
  <r>
    <x v="11"/>
  </r>
  <r>
    <x v="15"/>
  </r>
  <r>
    <x v="13"/>
  </r>
  <r>
    <x v="18"/>
  </r>
  <r>
    <x v="3"/>
  </r>
  <r>
    <x v="28"/>
  </r>
  <r>
    <x v="18"/>
  </r>
  <r>
    <x v="39"/>
  </r>
  <r>
    <x v="23"/>
  </r>
  <r>
    <x v="23"/>
  </r>
  <r>
    <x v="6"/>
  </r>
  <r>
    <x v="5"/>
  </r>
  <r>
    <x v="2"/>
  </r>
  <r>
    <x v="12"/>
  </r>
  <r>
    <x v="31"/>
  </r>
  <r>
    <x v="40"/>
  </r>
  <r>
    <x v="18"/>
  </r>
  <r>
    <x v="16"/>
  </r>
  <r>
    <x v="2"/>
  </r>
  <r>
    <x v="41"/>
  </r>
  <r>
    <x v="28"/>
  </r>
  <r>
    <x v="2"/>
  </r>
  <r>
    <x v="22"/>
  </r>
  <r>
    <x v="4"/>
  </r>
  <r>
    <x v="3"/>
  </r>
  <r>
    <x v="1"/>
  </r>
  <r>
    <x v="13"/>
  </r>
  <r>
    <x v="12"/>
  </r>
  <r>
    <x v="2"/>
  </r>
  <r>
    <x v="6"/>
  </r>
  <r>
    <x v="11"/>
  </r>
  <r>
    <x v="24"/>
  </r>
  <r>
    <x v="27"/>
  </r>
  <r>
    <x v="10"/>
  </r>
  <r>
    <x v="42"/>
  </r>
  <r>
    <x v="22"/>
  </r>
  <r>
    <x v="12"/>
  </r>
  <r>
    <x v="43"/>
  </r>
  <r>
    <x v="31"/>
  </r>
  <r>
    <x v="0"/>
  </r>
  <r>
    <x v="7"/>
  </r>
  <r>
    <x v="27"/>
  </r>
  <r>
    <x v="2"/>
  </r>
  <r>
    <x v="32"/>
  </r>
  <r>
    <x v="26"/>
  </r>
  <r>
    <x v="27"/>
  </r>
  <r>
    <x v="3"/>
  </r>
  <r>
    <x v="18"/>
  </r>
  <r>
    <x v="15"/>
  </r>
  <r>
    <x v="17"/>
  </r>
  <r>
    <x v="30"/>
  </r>
  <r>
    <x v="14"/>
  </r>
  <r>
    <x v="22"/>
  </r>
  <r>
    <x v="5"/>
  </r>
  <r>
    <x v="24"/>
  </r>
  <r>
    <x v="23"/>
  </r>
  <r>
    <x v="28"/>
  </r>
  <r>
    <x v="9"/>
  </r>
  <r>
    <x v="10"/>
  </r>
  <r>
    <x v="34"/>
  </r>
  <r>
    <x v="23"/>
  </r>
  <r>
    <x v="16"/>
  </r>
  <r>
    <x v="4"/>
  </r>
  <r>
    <x v="3"/>
  </r>
  <r>
    <x v="31"/>
  </r>
  <r>
    <x v="2"/>
  </r>
  <r>
    <x v="32"/>
  </r>
  <r>
    <x v="28"/>
  </r>
  <r>
    <x v="43"/>
  </r>
  <r>
    <x v="39"/>
  </r>
  <r>
    <x v="25"/>
  </r>
  <r>
    <x v="1"/>
  </r>
  <r>
    <x v="44"/>
  </r>
  <r>
    <x v="27"/>
  </r>
  <r>
    <x v="29"/>
  </r>
  <r>
    <x v="4"/>
  </r>
  <r>
    <x v="4"/>
  </r>
  <r>
    <x v="22"/>
  </r>
  <r>
    <x v="34"/>
  </r>
  <r>
    <x v="26"/>
  </r>
  <r>
    <x v="7"/>
  </r>
  <r>
    <x v="34"/>
  </r>
  <r>
    <x v="17"/>
  </r>
  <r>
    <x v="4"/>
  </r>
  <r>
    <x v="12"/>
  </r>
  <r>
    <x v="2"/>
  </r>
  <r>
    <x v="3"/>
  </r>
  <r>
    <x v="27"/>
  </r>
  <r>
    <x v="2"/>
  </r>
  <r>
    <x v="14"/>
  </r>
  <r>
    <x v="21"/>
  </r>
  <r>
    <x v="22"/>
  </r>
  <r>
    <x v="4"/>
  </r>
  <r>
    <x v="0"/>
  </r>
  <r>
    <x v="5"/>
  </r>
  <r>
    <x v="34"/>
  </r>
  <r>
    <x v="9"/>
  </r>
  <r>
    <x v="28"/>
  </r>
  <r>
    <x v="11"/>
  </r>
  <r>
    <x v="43"/>
  </r>
  <r>
    <x v="8"/>
  </r>
  <r>
    <x v="33"/>
  </r>
  <r>
    <x v="5"/>
  </r>
  <r>
    <x v="34"/>
  </r>
  <r>
    <x v="23"/>
  </r>
  <r>
    <x v="5"/>
  </r>
  <r>
    <x v="42"/>
  </r>
  <r>
    <x v="16"/>
  </r>
  <r>
    <x v="9"/>
  </r>
  <r>
    <x v="20"/>
  </r>
  <r>
    <x v="34"/>
  </r>
  <r>
    <x v="2"/>
  </r>
  <r>
    <x v="0"/>
  </r>
  <r>
    <x v="34"/>
  </r>
  <r>
    <x v="39"/>
  </r>
  <r>
    <x v="42"/>
  </r>
  <r>
    <x v="34"/>
  </r>
  <r>
    <x v="19"/>
  </r>
  <r>
    <x v="34"/>
  </r>
  <r>
    <x v="11"/>
  </r>
  <r>
    <x v="22"/>
  </r>
  <r>
    <x v="28"/>
  </r>
  <r>
    <x v="9"/>
  </r>
  <r>
    <x v="4"/>
  </r>
  <r>
    <x v="21"/>
  </r>
  <r>
    <x v="14"/>
  </r>
  <r>
    <x v="28"/>
  </r>
  <r>
    <x v="15"/>
  </r>
  <r>
    <x v="3"/>
  </r>
  <r>
    <x v="5"/>
  </r>
  <r>
    <x v="39"/>
  </r>
  <r>
    <x v="1"/>
  </r>
  <r>
    <x v="45"/>
  </r>
  <r>
    <x v="20"/>
  </r>
  <r>
    <x v="28"/>
  </r>
  <r>
    <x v="23"/>
  </r>
  <r>
    <x v="26"/>
  </r>
  <r>
    <x v="23"/>
  </r>
  <r>
    <x v="46"/>
  </r>
  <r>
    <x v="5"/>
  </r>
  <r>
    <x v="33"/>
  </r>
  <r>
    <x v="0"/>
  </r>
  <r>
    <x v="25"/>
  </r>
  <r>
    <x v="31"/>
  </r>
  <r>
    <x v="23"/>
  </r>
  <r>
    <x v="47"/>
  </r>
  <r>
    <x v="31"/>
  </r>
  <r>
    <x v="0"/>
  </r>
  <r>
    <x v="24"/>
  </r>
  <r>
    <x v="25"/>
  </r>
  <r>
    <x v="17"/>
  </r>
  <r>
    <x v="10"/>
  </r>
  <r>
    <x v="40"/>
  </r>
  <r>
    <x v="2"/>
  </r>
  <r>
    <x v="18"/>
  </r>
  <r>
    <x v="3"/>
  </r>
  <r>
    <x v="0"/>
  </r>
  <r>
    <x v="42"/>
  </r>
  <r>
    <x v="24"/>
  </r>
  <r>
    <x v="0"/>
  </r>
  <r>
    <x v="25"/>
  </r>
  <r>
    <x v="31"/>
  </r>
  <r>
    <x v="31"/>
  </r>
  <r>
    <x v="6"/>
  </r>
  <r>
    <x v="6"/>
  </r>
  <r>
    <x v="33"/>
  </r>
  <r>
    <x v="22"/>
  </r>
  <r>
    <x v="9"/>
  </r>
  <r>
    <x v="31"/>
  </r>
  <r>
    <x v="3"/>
  </r>
  <r>
    <x v="17"/>
  </r>
  <r>
    <x v="28"/>
  </r>
  <r>
    <x v="12"/>
  </r>
  <r>
    <x v="24"/>
  </r>
  <r>
    <x v="0"/>
  </r>
  <r>
    <x v="22"/>
  </r>
  <r>
    <x v="32"/>
  </r>
  <r>
    <x v="18"/>
  </r>
  <r>
    <x v="7"/>
  </r>
  <r>
    <x v="23"/>
  </r>
  <r>
    <x v="16"/>
  </r>
  <r>
    <x v="38"/>
  </r>
  <r>
    <x v="24"/>
  </r>
  <r>
    <x v="7"/>
  </r>
  <r>
    <x v="11"/>
  </r>
  <r>
    <x v="17"/>
  </r>
  <r>
    <x v="29"/>
  </r>
  <r>
    <x v="40"/>
  </r>
  <r>
    <x v="28"/>
  </r>
  <r>
    <x v="29"/>
  </r>
  <r>
    <x v="16"/>
  </r>
  <r>
    <x v="23"/>
  </r>
  <r>
    <x v="1"/>
  </r>
  <r>
    <x v="27"/>
  </r>
  <r>
    <x v="18"/>
  </r>
  <r>
    <x v="34"/>
  </r>
  <r>
    <x v="11"/>
  </r>
  <r>
    <x v="41"/>
  </r>
  <r>
    <x v="27"/>
  </r>
  <r>
    <x v="24"/>
  </r>
  <r>
    <x v="12"/>
  </r>
  <r>
    <x v="7"/>
  </r>
  <r>
    <x v="3"/>
  </r>
  <r>
    <x v="43"/>
  </r>
  <r>
    <x v="3"/>
  </r>
  <r>
    <x v="48"/>
  </r>
  <r>
    <x v="16"/>
  </r>
  <r>
    <x v="49"/>
  </r>
  <r>
    <x v="41"/>
  </r>
  <r>
    <x v="18"/>
  </r>
  <r>
    <x v="19"/>
  </r>
  <r>
    <x v="13"/>
  </r>
  <r>
    <x v="23"/>
  </r>
  <r>
    <x v="4"/>
  </r>
  <r>
    <x v="18"/>
  </r>
  <r>
    <x v="3"/>
  </r>
  <r>
    <x v="12"/>
  </r>
  <r>
    <x v="18"/>
  </r>
  <r>
    <x v="12"/>
  </r>
  <r>
    <x v="0"/>
  </r>
  <r>
    <x v="27"/>
  </r>
  <r>
    <x v="18"/>
  </r>
  <r>
    <x v="4"/>
  </r>
  <r>
    <x v="4"/>
  </r>
  <r>
    <x v="45"/>
  </r>
  <r>
    <x v="5"/>
  </r>
  <r>
    <x v="4"/>
  </r>
  <r>
    <x v="12"/>
  </r>
  <r>
    <x v="4"/>
  </r>
  <r>
    <x v="2"/>
  </r>
  <r>
    <x v="28"/>
  </r>
  <r>
    <x v="24"/>
  </r>
  <r>
    <x v="2"/>
  </r>
  <r>
    <x v="6"/>
  </r>
  <r>
    <x v="6"/>
  </r>
  <r>
    <x v="24"/>
  </r>
  <r>
    <x v="12"/>
  </r>
  <r>
    <x v="12"/>
  </r>
  <r>
    <x v="43"/>
  </r>
  <r>
    <x v="4"/>
  </r>
  <r>
    <x v="50"/>
  </r>
  <r>
    <x v="2"/>
  </r>
  <r>
    <x v="51"/>
  </r>
  <r>
    <x v="12"/>
  </r>
  <r>
    <x v="13"/>
  </r>
  <r>
    <x v="0"/>
  </r>
  <r>
    <x v="39"/>
  </r>
  <r>
    <x v="2"/>
  </r>
  <r>
    <x v="16"/>
  </r>
  <r>
    <x v="1"/>
  </r>
  <r>
    <x v="2"/>
  </r>
  <r>
    <x v="3"/>
  </r>
  <r>
    <x v="2"/>
  </r>
  <r>
    <x v="24"/>
  </r>
  <r>
    <x v="13"/>
  </r>
  <r>
    <x v="27"/>
  </r>
  <r>
    <x v="24"/>
  </r>
  <r>
    <x v="29"/>
  </r>
  <r>
    <x v="1"/>
  </r>
  <r>
    <x v="27"/>
  </r>
  <r>
    <x v="23"/>
  </r>
  <r>
    <x v="22"/>
  </r>
  <r>
    <x v="4"/>
  </r>
  <r>
    <x v="16"/>
  </r>
  <r>
    <x v="3"/>
  </r>
  <r>
    <x v="6"/>
  </r>
  <r>
    <x v="4"/>
  </r>
  <r>
    <x v="19"/>
  </r>
  <r>
    <x v="4"/>
  </r>
  <r>
    <x v="8"/>
  </r>
  <r>
    <x v="16"/>
  </r>
  <r>
    <x v="39"/>
  </r>
  <r>
    <x v="4"/>
  </r>
  <r>
    <x v="4"/>
  </r>
  <r>
    <x v="7"/>
  </r>
  <r>
    <x v="52"/>
  </r>
  <r>
    <x v="7"/>
  </r>
  <r>
    <x v="12"/>
  </r>
  <r>
    <x v="19"/>
  </r>
  <r>
    <x v="3"/>
  </r>
  <r>
    <x v="2"/>
  </r>
  <r>
    <x v="34"/>
  </r>
  <r>
    <x v="10"/>
  </r>
  <r>
    <x v="7"/>
  </r>
  <r>
    <x v="13"/>
  </r>
  <r>
    <x v="15"/>
  </r>
  <r>
    <x v="22"/>
  </r>
  <r>
    <x v="45"/>
  </r>
  <r>
    <x v="7"/>
  </r>
  <r>
    <x v="31"/>
  </r>
  <r>
    <x v="7"/>
  </r>
  <r>
    <x v="31"/>
  </r>
  <r>
    <x v="3"/>
  </r>
  <r>
    <x v="42"/>
  </r>
  <r>
    <x v="34"/>
  </r>
  <r>
    <x v="14"/>
  </r>
  <r>
    <x v="3"/>
  </r>
  <r>
    <x v="13"/>
  </r>
  <r>
    <x v="14"/>
  </r>
  <r>
    <x v="2"/>
  </r>
  <r>
    <x v="27"/>
  </r>
  <r>
    <x v="53"/>
  </r>
  <r>
    <x v="26"/>
  </r>
  <r>
    <x v="34"/>
  </r>
  <r>
    <x v="9"/>
  </r>
  <r>
    <x v="16"/>
  </r>
  <r>
    <x v="4"/>
  </r>
  <r>
    <x v="3"/>
  </r>
  <r>
    <x v="39"/>
  </r>
  <r>
    <x v="16"/>
  </r>
  <r>
    <x v="42"/>
  </r>
  <r>
    <x v="6"/>
  </r>
  <r>
    <x v="27"/>
  </r>
  <r>
    <x v="31"/>
  </r>
  <r>
    <x v="2"/>
  </r>
  <r>
    <x v="10"/>
  </r>
  <r>
    <x v="36"/>
  </r>
  <r>
    <x v="5"/>
  </r>
  <r>
    <x v="27"/>
  </r>
  <r>
    <x v="4"/>
  </r>
  <r>
    <x v="24"/>
  </r>
  <r>
    <x v="19"/>
  </r>
  <r>
    <x v="24"/>
  </r>
  <r>
    <x v="40"/>
  </r>
  <r>
    <x v="19"/>
  </r>
  <r>
    <x v="27"/>
  </r>
  <r>
    <x v="10"/>
  </r>
  <r>
    <x v="17"/>
  </r>
  <r>
    <x v="11"/>
  </r>
  <r>
    <x v="24"/>
  </r>
  <r>
    <x v="16"/>
  </r>
  <r>
    <x v="31"/>
  </r>
  <r>
    <x v="31"/>
  </r>
  <r>
    <x v="9"/>
  </r>
  <r>
    <x v="8"/>
  </r>
  <r>
    <x v="15"/>
  </r>
  <r>
    <x v="4"/>
  </r>
  <r>
    <x v="12"/>
  </r>
  <r>
    <x v="7"/>
  </r>
  <r>
    <x v="34"/>
  </r>
  <r>
    <x v="43"/>
  </r>
  <r>
    <x v="23"/>
  </r>
  <r>
    <x v="3"/>
  </r>
  <r>
    <x v="42"/>
  </r>
  <r>
    <x v="27"/>
  </r>
  <r>
    <x v="39"/>
  </r>
  <r>
    <x v="27"/>
  </r>
  <r>
    <x v="9"/>
  </r>
  <r>
    <x v="1"/>
  </r>
  <r>
    <x v="50"/>
  </r>
  <r>
    <x v="31"/>
  </r>
  <r>
    <x v="34"/>
  </r>
  <r>
    <x v="18"/>
  </r>
  <r>
    <x v="4"/>
  </r>
  <r>
    <x v="19"/>
  </r>
  <r>
    <x v="24"/>
  </r>
  <r>
    <x v="10"/>
  </r>
  <r>
    <x v="12"/>
  </r>
  <r>
    <x v="16"/>
  </r>
  <r>
    <x v="28"/>
  </r>
  <r>
    <x v="27"/>
  </r>
  <r>
    <x v="0"/>
  </r>
  <r>
    <x v="16"/>
  </r>
  <r>
    <x v="4"/>
  </r>
  <r>
    <x v="9"/>
  </r>
  <r>
    <x v="0"/>
  </r>
  <r>
    <x v="5"/>
  </r>
  <r>
    <x v="3"/>
  </r>
  <r>
    <x v="18"/>
  </r>
  <r>
    <x v="22"/>
  </r>
  <r>
    <x v="32"/>
  </r>
  <r>
    <x v="19"/>
  </r>
  <r>
    <x v="31"/>
  </r>
  <r>
    <x v="27"/>
  </r>
  <r>
    <x v="1"/>
  </r>
  <r>
    <x v="22"/>
  </r>
  <r>
    <x v="20"/>
  </r>
  <r>
    <x v="23"/>
  </r>
  <r>
    <x v="34"/>
  </r>
  <r>
    <x v="28"/>
  </r>
  <r>
    <x v="12"/>
  </r>
  <r>
    <x v="12"/>
  </r>
  <r>
    <x v="31"/>
  </r>
  <r>
    <x v="25"/>
  </r>
  <r>
    <x v="28"/>
  </r>
  <r>
    <x v="24"/>
  </r>
  <r>
    <x v="31"/>
  </r>
  <r>
    <x v="39"/>
  </r>
  <r>
    <x v="54"/>
  </r>
  <r>
    <x v="34"/>
  </r>
  <r>
    <x v="7"/>
  </r>
  <r>
    <x v="10"/>
  </r>
  <r>
    <x v="12"/>
  </r>
  <r>
    <x v="16"/>
  </r>
  <r>
    <x v="43"/>
  </r>
  <r>
    <x v="31"/>
  </r>
  <r>
    <x v="4"/>
  </r>
  <r>
    <x v="3"/>
  </r>
  <r>
    <x v="24"/>
  </r>
  <r>
    <x v="27"/>
  </r>
  <r>
    <x v="40"/>
  </r>
  <r>
    <x v="2"/>
  </r>
  <r>
    <x v="38"/>
  </r>
  <r>
    <x v="16"/>
  </r>
  <r>
    <x v="47"/>
  </r>
  <r>
    <x v="20"/>
  </r>
  <r>
    <x v="0"/>
  </r>
  <r>
    <x v="24"/>
  </r>
  <r>
    <x v="47"/>
  </r>
  <r>
    <x v="11"/>
  </r>
  <r>
    <x v="9"/>
  </r>
  <r>
    <x v="5"/>
  </r>
  <r>
    <x v="12"/>
  </r>
  <r>
    <x v="4"/>
  </r>
  <r>
    <x v="27"/>
  </r>
  <r>
    <x v="7"/>
  </r>
  <r>
    <x v="7"/>
  </r>
  <r>
    <x v="21"/>
  </r>
  <r>
    <x v="55"/>
  </r>
  <r>
    <x v="0"/>
  </r>
  <r>
    <x v="15"/>
  </r>
  <r>
    <x v="25"/>
  </r>
  <r>
    <x v="20"/>
  </r>
  <r>
    <x v="28"/>
  </r>
  <r>
    <x v="8"/>
  </r>
  <r>
    <x v="17"/>
  </r>
  <r>
    <x v="1"/>
  </r>
  <r>
    <x v="27"/>
  </r>
  <r>
    <x v="38"/>
  </r>
  <r>
    <x v="56"/>
  </r>
  <r>
    <x v="16"/>
  </r>
  <r>
    <x v="6"/>
  </r>
  <r>
    <x v="24"/>
  </r>
  <r>
    <x v="41"/>
  </r>
  <r>
    <x v="0"/>
  </r>
  <r>
    <x v="10"/>
  </r>
  <r>
    <x v="34"/>
  </r>
  <r>
    <x v="21"/>
  </r>
  <r>
    <x v="52"/>
  </r>
  <r>
    <x v="9"/>
  </r>
  <r>
    <x v="7"/>
  </r>
  <r>
    <x v="18"/>
  </r>
  <r>
    <x v="28"/>
  </r>
  <r>
    <x v="43"/>
  </r>
  <r>
    <x v="19"/>
  </r>
  <r>
    <x v="3"/>
  </r>
  <r>
    <x v="27"/>
  </r>
  <r>
    <x v="2"/>
  </r>
  <r>
    <x v="28"/>
  </r>
  <r>
    <x v="18"/>
  </r>
  <r>
    <x v="7"/>
  </r>
  <r>
    <x v="7"/>
  </r>
  <r>
    <x v="6"/>
  </r>
  <r>
    <x v="1"/>
  </r>
  <r>
    <x v="0"/>
  </r>
  <r>
    <x v="40"/>
  </r>
  <r>
    <x v="20"/>
  </r>
  <r>
    <x v="57"/>
  </r>
  <r>
    <x v="22"/>
  </r>
  <r>
    <x v="4"/>
  </r>
  <r>
    <x v="8"/>
  </r>
  <r>
    <x v="22"/>
  </r>
  <r>
    <x v="24"/>
  </r>
  <r>
    <x v="31"/>
  </r>
  <r>
    <x v="28"/>
  </r>
  <r>
    <x v="53"/>
  </r>
  <r>
    <x v="23"/>
  </r>
  <r>
    <x v="1"/>
  </r>
  <r>
    <x v="24"/>
  </r>
  <r>
    <x v="31"/>
  </r>
  <r>
    <x v="7"/>
  </r>
  <r>
    <x v="3"/>
  </r>
  <r>
    <x v="1"/>
  </r>
  <r>
    <x v="34"/>
  </r>
  <r>
    <x v="6"/>
  </r>
  <r>
    <x v="5"/>
  </r>
  <r>
    <x v="14"/>
  </r>
  <r>
    <x v="22"/>
  </r>
  <r>
    <x v="14"/>
  </r>
  <r>
    <x v="34"/>
  </r>
  <r>
    <x v="9"/>
  </r>
  <r>
    <x v="53"/>
  </r>
  <r>
    <x v="27"/>
  </r>
  <r>
    <x v="12"/>
  </r>
  <r>
    <x v="24"/>
  </r>
  <r>
    <x v="2"/>
  </r>
  <r>
    <x v="58"/>
  </r>
  <r>
    <x v="11"/>
  </r>
  <r>
    <x v="2"/>
  </r>
  <r>
    <x v="21"/>
  </r>
  <r>
    <x v="0"/>
  </r>
  <r>
    <x v="23"/>
  </r>
  <r>
    <x v="7"/>
  </r>
  <r>
    <x v="6"/>
  </r>
  <r>
    <x v="31"/>
  </r>
  <r>
    <x v="3"/>
  </r>
  <r>
    <x v="27"/>
  </r>
  <r>
    <x v="24"/>
  </r>
  <r>
    <x v="6"/>
  </r>
  <r>
    <x v="9"/>
  </r>
  <r>
    <x v="24"/>
  </r>
  <r>
    <x v="25"/>
  </r>
  <r>
    <x v="27"/>
  </r>
  <r>
    <x v="42"/>
  </r>
  <r>
    <x v="34"/>
  </r>
  <r>
    <x v="22"/>
  </r>
  <r>
    <x v="1"/>
  </r>
  <r>
    <x v="22"/>
  </r>
  <r>
    <x v="17"/>
  </r>
  <r>
    <x v="32"/>
  </r>
  <r>
    <x v="0"/>
  </r>
  <r>
    <x v="2"/>
  </r>
  <r>
    <x v="4"/>
  </r>
  <r>
    <x v="42"/>
  </r>
  <r>
    <x v="12"/>
  </r>
  <r>
    <x v="26"/>
  </r>
  <r>
    <x v="33"/>
  </r>
  <r>
    <x v="23"/>
  </r>
  <r>
    <x v="18"/>
  </r>
  <r>
    <x v="34"/>
  </r>
  <r>
    <x v="25"/>
  </r>
  <r>
    <x v="13"/>
  </r>
  <r>
    <x v="20"/>
  </r>
  <r>
    <x v="18"/>
  </r>
  <r>
    <x v="17"/>
  </r>
  <r>
    <x v="27"/>
  </r>
  <r>
    <x v="16"/>
  </r>
  <r>
    <x v="10"/>
  </r>
  <r>
    <x v="59"/>
  </r>
  <r>
    <x v="19"/>
  </r>
  <r>
    <x v="15"/>
  </r>
  <r>
    <x v="24"/>
  </r>
  <r>
    <x v="24"/>
  </r>
  <r>
    <x v="17"/>
  </r>
  <r>
    <x v="34"/>
  </r>
  <r>
    <x v="29"/>
  </r>
  <r>
    <x v="34"/>
  </r>
  <r>
    <x v="24"/>
  </r>
  <r>
    <x v="31"/>
  </r>
  <r>
    <x v="25"/>
  </r>
  <r>
    <x v="3"/>
  </r>
  <r>
    <x v="17"/>
  </r>
  <r>
    <x v="40"/>
  </r>
  <r>
    <x v="16"/>
  </r>
  <r>
    <x v="12"/>
  </r>
  <r>
    <x v="13"/>
  </r>
  <r>
    <x v="39"/>
  </r>
  <r>
    <x v="6"/>
  </r>
  <r>
    <x v="13"/>
  </r>
  <r>
    <x v="6"/>
  </r>
  <r>
    <x v="47"/>
  </r>
  <r>
    <x v="31"/>
  </r>
  <r>
    <x v="36"/>
  </r>
  <r>
    <x v="2"/>
  </r>
  <r>
    <x v="2"/>
  </r>
  <r>
    <x v="13"/>
  </r>
  <r>
    <x v="13"/>
  </r>
  <r>
    <x v="14"/>
  </r>
  <r>
    <x v="32"/>
  </r>
  <r>
    <x v="4"/>
  </r>
  <r>
    <x v="39"/>
  </r>
  <r>
    <x v="11"/>
  </r>
  <r>
    <x v="38"/>
  </r>
  <r>
    <x v="23"/>
  </r>
  <r>
    <x v="17"/>
  </r>
  <r>
    <x v="18"/>
  </r>
  <r>
    <x v="17"/>
  </r>
  <r>
    <x v="7"/>
  </r>
  <r>
    <x v="4"/>
  </r>
  <r>
    <x v="24"/>
  </r>
  <r>
    <x v="39"/>
  </r>
  <r>
    <x v="6"/>
  </r>
  <r>
    <x v="1"/>
  </r>
  <r>
    <x v="0"/>
  </r>
  <r>
    <x v="1"/>
  </r>
  <r>
    <x v="23"/>
  </r>
  <r>
    <x v="3"/>
  </r>
  <r>
    <x v="34"/>
  </r>
  <r>
    <x v="39"/>
  </r>
  <r>
    <x v="1"/>
  </r>
  <r>
    <x v="15"/>
  </r>
  <r>
    <x v="27"/>
  </r>
  <r>
    <x v="19"/>
  </r>
  <r>
    <x v="27"/>
  </r>
  <r>
    <x v="0"/>
  </r>
  <r>
    <x v="18"/>
  </r>
  <r>
    <x v="18"/>
  </r>
  <r>
    <x v="1"/>
  </r>
  <r>
    <x v="28"/>
  </r>
  <r>
    <x v="7"/>
  </r>
  <r>
    <x v="24"/>
  </r>
  <r>
    <x v="16"/>
  </r>
  <r>
    <x v="19"/>
  </r>
  <r>
    <x v="38"/>
  </r>
  <r>
    <x v="1"/>
  </r>
  <r>
    <x v="60"/>
  </r>
  <r>
    <x v="5"/>
  </r>
  <r>
    <x v="16"/>
  </r>
  <r>
    <x v="0"/>
  </r>
  <r>
    <x v="27"/>
  </r>
  <r>
    <x v="31"/>
  </r>
  <r>
    <x v="18"/>
  </r>
  <r>
    <x v="39"/>
  </r>
  <r>
    <x v="43"/>
  </r>
  <r>
    <x v="23"/>
  </r>
  <r>
    <x v="34"/>
  </r>
  <r>
    <x v="32"/>
  </r>
  <r>
    <x v="3"/>
  </r>
  <r>
    <x v="27"/>
  </r>
  <r>
    <x v="5"/>
  </r>
  <r>
    <x v="2"/>
  </r>
  <r>
    <x v="3"/>
  </r>
  <r>
    <x v="7"/>
  </r>
  <r>
    <x v="18"/>
  </r>
  <r>
    <x v="2"/>
  </r>
  <r>
    <x v="25"/>
  </r>
  <r>
    <x v="13"/>
  </r>
  <r>
    <x v="42"/>
  </r>
  <r>
    <x v="31"/>
  </r>
  <r>
    <x v="6"/>
  </r>
  <r>
    <x v="12"/>
  </r>
  <r>
    <x v="2"/>
  </r>
  <r>
    <x v="5"/>
  </r>
  <r>
    <x v="60"/>
  </r>
  <r>
    <x v="31"/>
  </r>
  <r>
    <x v="3"/>
  </r>
  <r>
    <x v="28"/>
  </r>
  <r>
    <x v="4"/>
  </r>
  <r>
    <x v="24"/>
  </r>
  <r>
    <x v="19"/>
  </r>
  <r>
    <x v="28"/>
  </r>
  <r>
    <x v="34"/>
  </r>
  <r>
    <x v="14"/>
  </r>
  <r>
    <x v="28"/>
  </r>
  <r>
    <x v="33"/>
  </r>
  <r>
    <x v="10"/>
  </r>
  <r>
    <x v="15"/>
  </r>
  <r>
    <x v="38"/>
  </r>
  <r>
    <x v="4"/>
  </r>
  <r>
    <x v="23"/>
  </r>
  <r>
    <x v="61"/>
  </r>
  <r>
    <x v="17"/>
  </r>
  <r>
    <x v="3"/>
  </r>
  <r>
    <x v="2"/>
  </r>
  <r>
    <x v="27"/>
  </r>
  <r>
    <x v="32"/>
  </r>
  <r>
    <x v="32"/>
  </r>
  <r>
    <x v="18"/>
  </r>
  <r>
    <x v="23"/>
  </r>
  <r>
    <x v="32"/>
  </r>
  <r>
    <x v="37"/>
  </r>
  <r>
    <x v="31"/>
  </r>
  <r>
    <x v="39"/>
  </r>
  <r>
    <x v="25"/>
  </r>
  <r>
    <x v="8"/>
  </r>
  <r>
    <x v="25"/>
  </r>
  <r>
    <x v="3"/>
  </r>
  <r>
    <x v="18"/>
  </r>
  <r>
    <x v="27"/>
  </r>
  <r>
    <x v="12"/>
  </r>
  <r>
    <x v="6"/>
  </r>
  <r>
    <x v="11"/>
  </r>
  <r>
    <x v="4"/>
  </r>
  <r>
    <x v="13"/>
  </r>
  <r>
    <x v="16"/>
  </r>
  <r>
    <x v="22"/>
  </r>
  <r>
    <x v="2"/>
  </r>
  <r>
    <x v="31"/>
  </r>
  <r>
    <x v="38"/>
  </r>
  <r>
    <x v="2"/>
  </r>
  <r>
    <x v="0"/>
  </r>
  <r>
    <x v="27"/>
  </r>
  <r>
    <x v="6"/>
  </r>
  <r>
    <x v="49"/>
  </r>
  <r>
    <x v="6"/>
  </r>
  <r>
    <x v="17"/>
  </r>
  <r>
    <x v="0"/>
  </r>
  <r>
    <x v="0"/>
  </r>
  <r>
    <x v="9"/>
  </r>
  <r>
    <x v="42"/>
  </r>
  <r>
    <x v="4"/>
  </r>
  <r>
    <x v="10"/>
  </r>
  <r>
    <x v="39"/>
  </r>
  <r>
    <x v="13"/>
  </r>
  <r>
    <x v="55"/>
  </r>
  <r>
    <x v="17"/>
  </r>
  <r>
    <x v="24"/>
  </r>
  <r>
    <x v="7"/>
  </r>
  <r>
    <x v="31"/>
  </r>
  <r>
    <x v="5"/>
  </r>
  <r>
    <x v="14"/>
  </r>
  <r>
    <x v="62"/>
  </r>
  <r>
    <x v="26"/>
  </r>
  <r>
    <x v="1"/>
  </r>
  <r>
    <x v="39"/>
  </r>
  <r>
    <x v="20"/>
  </r>
  <r>
    <x v="7"/>
  </r>
  <r>
    <x v="2"/>
  </r>
  <r>
    <x v="16"/>
  </r>
  <r>
    <x v="31"/>
  </r>
  <r>
    <x v="29"/>
  </r>
  <r>
    <x v="40"/>
  </r>
  <r>
    <x v="3"/>
  </r>
  <r>
    <x v="24"/>
  </r>
  <r>
    <x v="49"/>
  </r>
  <r>
    <x v="16"/>
  </r>
  <r>
    <x v="0"/>
  </r>
  <r>
    <x v="6"/>
  </r>
  <r>
    <x v="16"/>
  </r>
  <r>
    <x v="12"/>
  </r>
  <r>
    <x v="63"/>
  </r>
  <r>
    <x v="17"/>
  </r>
  <r>
    <x v="3"/>
  </r>
  <r>
    <x v="18"/>
  </r>
  <r>
    <x v="18"/>
  </r>
  <r>
    <x v="41"/>
  </r>
  <r>
    <x v="11"/>
  </r>
  <r>
    <x v="24"/>
  </r>
  <r>
    <x v="4"/>
  </r>
  <r>
    <x v="4"/>
  </r>
  <r>
    <x v="16"/>
  </r>
  <r>
    <x v="17"/>
  </r>
  <r>
    <x v="24"/>
  </r>
  <r>
    <x v="9"/>
  </r>
  <r>
    <x v="60"/>
  </r>
  <r>
    <x v="2"/>
  </r>
  <r>
    <x v="1"/>
  </r>
  <r>
    <x v="23"/>
  </r>
  <r>
    <x v="42"/>
  </r>
  <r>
    <x v="3"/>
  </r>
  <r>
    <x v="15"/>
  </r>
  <r>
    <x v="4"/>
  </r>
  <r>
    <x v="28"/>
  </r>
  <r>
    <x v="2"/>
  </r>
  <r>
    <x v="12"/>
  </r>
  <r>
    <x v="31"/>
  </r>
  <r>
    <x v="7"/>
  </r>
  <r>
    <x v="11"/>
  </r>
  <r>
    <x v="40"/>
  </r>
  <r>
    <x v="27"/>
  </r>
  <r>
    <x v="41"/>
  </r>
  <r>
    <x v="11"/>
  </r>
  <r>
    <x v="27"/>
  </r>
  <r>
    <x v="49"/>
  </r>
  <r>
    <x v="31"/>
  </r>
  <r>
    <x v="15"/>
  </r>
  <r>
    <x v="21"/>
  </r>
  <r>
    <x v="4"/>
  </r>
  <r>
    <x v="32"/>
  </r>
  <r>
    <x v="23"/>
  </r>
  <r>
    <x v="18"/>
  </r>
  <r>
    <x v="4"/>
  </r>
  <r>
    <x v="18"/>
  </r>
  <r>
    <x v="14"/>
  </r>
  <r>
    <x v="4"/>
  </r>
  <r>
    <x v="20"/>
  </r>
  <r>
    <x v="23"/>
  </r>
  <r>
    <x v="23"/>
  </r>
  <r>
    <x v="24"/>
  </r>
  <r>
    <x v="13"/>
  </r>
  <r>
    <x v="7"/>
  </r>
  <r>
    <x v="2"/>
  </r>
  <r>
    <x v="1"/>
  </r>
  <r>
    <x v="24"/>
  </r>
  <r>
    <x v="32"/>
  </r>
  <r>
    <x v="5"/>
  </r>
  <r>
    <x v="3"/>
  </r>
  <r>
    <x v="34"/>
  </r>
  <r>
    <x v="13"/>
  </r>
  <r>
    <x v="4"/>
  </r>
  <r>
    <x v="43"/>
  </r>
  <r>
    <x v="2"/>
  </r>
  <r>
    <x v="16"/>
  </r>
  <r>
    <x v="14"/>
  </r>
  <r>
    <x v="11"/>
  </r>
  <r>
    <x v="43"/>
  </r>
  <r>
    <x v="15"/>
  </r>
  <r>
    <x v="11"/>
  </r>
  <r>
    <x v="23"/>
  </r>
  <r>
    <x v="27"/>
  </r>
  <r>
    <x v="7"/>
  </r>
  <r>
    <x v="24"/>
  </r>
  <r>
    <x v="27"/>
  </r>
  <r>
    <x v="1"/>
  </r>
  <r>
    <x v="15"/>
  </r>
  <r>
    <x v="3"/>
  </r>
  <r>
    <x v="7"/>
  </r>
  <r>
    <x v="33"/>
  </r>
  <r>
    <x v="3"/>
  </r>
  <r>
    <x v="9"/>
  </r>
  <r>
    <x v="42"/>
  </r>
  <r>
    <x v="24"/>
  </r>
  <r>
    <x v="24"/>
  </r>
  <r>
    <x v="11"/>
  </r>
  <r>
    <x v="4"/>
  </r>
  <r>
    <x v="2"/>
  </r>
  <r>
    <x v="11"/>
  </r>
  <r>
    <x v="1"/>
  </r>
  <r>
    <x v="4"/>
  </r>
  <r>
    <x v="2"/>
  </r>
  <r>
    <x v="42"/>
  </r>
  <r>
    <x v="34"/>
  </r>
  <r>
    <x v="54"/>
  </r>
  <r>
    <x v="34"/>
  </r>
  <r>
    <x v="32"/>
  </r>
  <r>
    <x v="2"/>
  </r>
  <r>
    <x v="24"/>
  </r>
  <r>
    <x v="2"/>
  </r>
  <r>
    <x v="34"/>
  </r>
  <r>
    <x v="12"/>
  </r>
  <r>
    <x v="5"/>
  </r>
  <r>
    <x v="26"/>
  </r>
  <r>
    <x v="34"/>
  </r>
  <r>
    <x v="1"/>
  </r>
  <r>
    <x v="2"/>
  </r>
  <r>
    <x v="17"/>
  </r>
  <r>
    <x v="26"/>
  </r>
  <r>
    <x v="16"/>
  </r>
  <r>
    <x v="10"/>
  </r>
  <r>
    <x v="11"/>
  </r>
  <r>
    <x v="5"/>
  </r>
  <r>
    <x v="32"/>
  </r>
  <r>
    <x v="64"/>
  </r>
  <r>
    <x v="28"/>
  </r>
  <r>
    <x v="49"/>
  </r>
  <r>
    <x v="4"/>
  </r>
  <r>
    <x v="23"/>
  </r>
  <r>
    <x v="17"/>
  </r>
  <r>
    <x v="7"/>
  </r>
  <r>
    <x v="2"/>
  </r>
  <r>
    <x v="1"/>
  </r>
  <r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B69" firstHeaderRow="1" firstDataRow="1" firstDataCol="1"/>
  <pivotFields count="1">
    <pivotField axis="axisRow" dataField="1" showAll="0">
      <items count="66">
        <item x="52"/>
        <item x="48"/>
        <item x="59"/>
        <item x="61"/>
        <item x="58"/>
        <item x="56"/>
        <item x="37"/>
        <item x="54"/>
        <item x="30"/>
        <item x="62"/>
        <item x="46"/>
        <item x="50"/>
        <item x="45"/>
        <item x="40"/>
        <item x="21"/>
        <item x="8"/>
        <item x="26"/>
        <item x="20"/>
        <item x="38"/>
        <item x="33"/>
        <item x="19"/>
        <item x="0"/>
        <item x="14"/>
        <item x="39"/>
        <item x="12"/>
        <item x="17"/>
        <item x="3"/>
        <item x="23"/>
        <item x="4"/>
        <item x="27"/>
        <item x="34"/>
        <item x="24"/>
        <item x="10"/>
        <item x="7"/>
        <item x="31"/>
        <item x="1"/>
        <item x="2"/>
        <item x="18"/>
        <item x="16"/>
        <item x="28"/>
        <item x="11"/>
        <item x="6"/>
        <item x="5"/>
        <item x="9"/>
        <item x="22"/>
        <item x="42"/>
        <item x="13"/>
        <item x="15"/>
        <item x="43"/>
        <item x="25"/>
        <item x="41"/>
        <item x="32"/>
        <item x="49"/>
        <item x="47"/>
        <item x="60"/>
        <item x="36"/>
        <item x="53"/>
        <item x="44"/>
        <item x="64"/>
        <item x="55"/>
        <item x="51"/>
        <item x="63"/>
        <item x="35"/>
        <item x="57"/>
        <item x="29"/>
        <item t="default"/>
      </items>
    </pivotField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Items count="1">
    <i/>
  </colItems>
  <dataFields count="1">
    <dataField name="Count of Height" fld="0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his is a pivot table of the frequency distribution of heights.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1001"/>
  <sheetViews>
    <sheetView tabSelected="1" zoomScaleNormal="100" workbookViewId="0">
      <selection activeCell="L12" sqref="L12"/>
    </sheetView>
  </sheetViews>
  <sheetFormatPr defaultRowHeight="15" x14ac:dyDescent="0.25"/>
  <cols>
    <col min="19" max="19" width="8.7109375" customWidth="1"/>
  </cols>
  <sheetData>
    <row r="1" spans="1:7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</row>
    <row r="2" spans="1:78" x14ac:dyDescent="0.25">
      <c r="A2">
        <v>12</v>
      </c>
      <c r="B2" t="s">
        <v>78</v>
      </c>
      <c r="C2" t="s">
        <v>79</v>
      </c>
      <c r="D2">
        <v>16</v>
      </c>
      <c r="E2" t="s">
        <v>80</v>
      </c>
      <c r="F2" t="s">
        <v>81</v>
      </c>
      <c r="G2" t="s">
        <v>82</v>
      </c>
      <c r="H2" t="s">
        <v>82</v>
      </c>
      <c r="I2" t="s">
        <v>82</v>
      </c>
      <c r="J2" t="s">
        <v>82</v>
      </c>
      <c r="K2" t="s">
        <v>82</v>
      </c>
      <c r="L2" t="s">
        <v>82</v>
      </c>
      <c r="M2" t="s">
        <v>82</v>
      </c>
      <c r="O2">
        <v>1</v>
      </c>
      <c r="P2" t="s">
        <v>83</v>
      </c>
      <c r="Q2" t="s">
        <v>84</v>
      </c>
      <c r="R2">
        <v>160</v>
      </c>
      <c r="S2">
        <v>23</v>
      </c>
      <c r="T2">
        <v>16</v>
      </c>
      <c r="U2">
        <v>6</v>
      </c>
      <c r="V2" t="s">
        <v>85</v>
      </c>
      <c r="W2">
        <v>10</v>
      </c>
      <c r="X2">
        <v>1</v>
      </c>
      <c r="Y2" t="s">
        <v>81</v>
      </c>
      <c r="Z2">
        <v>1</v>
      </c>
      <c r="AA2">
        <v>46</v>
      </c>
      <c r="AB2">
        <v>0.41599999999999998</v>
      </c>
      <c r="AC2">
        <v>15</v>
      </c>
      <c r="AD2">
        <v>0</v>
      </c>
      <c r="AE2">
        <v>2</v>
      </c>
      <c r="AF2">
        <v>2</v>
      </c>
      <c r="AG2">
        <v>1</v>
      </c>
      <c r="AH2">
        <v>1.5</v>
      </c>
      <c r="AI2">
        <v>4</v>
      </c>
      <c r="AJ2" t="s">
        <v>86</v>
      </c>
      <c r="AK2" t="s">
        <v>81</v>
      </c>
      <c r="AL2" t="s">
        <v>81</v>
      </c>
      <c r="AM2" t="s">
        <v>81</v>
      </c>
      <c r="AN2" t="s">
        <v>81</v>
      </c>
      <c r="AO2" t="s">
        <v>82</v>
      </c>
      <c r="AP2" t="s">
        <v>82</v>
      </c>
      <c r="AQ2" t="s">
        <v>82</v>
      </c>
      <c r="AR2" t="s">
        <v>87</v>
      </c>
      <c r="AS2" t="s">
        <v>88</v>
      </c>
      <c r="AT2" t="s">
        <v>87</v>
      </c>
      <c r="AU2" t="s">
        <v>89</v>
      </c>
      <c r="AV2" t="s">
        <v>81</v>
      </c>
      <c r="AW2" t="s">
        <v>82</v>
      </c>
      <c r="AX2" t="s">
        <v>81</v>
      </c>
      <c r="AY2" t="s">
        <v>82</v>
      </c>
      <c r="AZ2" t="s">
        <v>82</v>
      </c>
      <c r="BA2" t="s">
        <v>82</v>
      </c>
      <c r="BB2" t="s">
        <v>81</v>
      </c>
      <c r="BC2" t="s">
        <v>82</v>
      </c>
      <c r="BD2" t="s">
        <v>90</v>
      </c>
      <c r="BE2" t="s">
        <v>90</v>
      </c>
      <c r="BF2" t="s">
        <v>91</v>
      </c>
      <c r="BG2" s="1">
        <v>0.5</v>
      </c>
      <c r="BH2" s="1">
        <v>0.29166666666666669</v>
      </c>
      <c r="BI2">
        <v>19</v>
      </c>
      <c r="BJ2" s="1">
        <v>0.64583333333333337</v>
      </c>
      <c r="BK2" s="1">
        <v>0.72916666666666663</v>
      </c>
      <c r="BN2">
        <v>-56</v>
      </c>
      <c r="BO2">
        <v>-98</v>
      </c>
      <c r="BP2">
        <v>83</v>
      </c>
      <c r="BR2">
        <v>52</v>
      </c>
      <c r="BS2">
        <v>-83</v>
      </c>
      <c r="BT2">
        <v>100</v>
      </c>
      <c r="BU2">
        <v>100</v>
      </c>
      <c r="BV2">
        <v>88</v>
      </c>
      <c r="BW2">
        <v>-100</v>
      </c>
      <c r="BZ2">
        <v>87</v>
      </c>
    </row>
    <row r="3" spans="1:78" x14ac:dyDescent="0.25">
      <c r="A3">
        <v>13</v>
      </c>
      <c r="B3" t="s">
        <v>92</v>
      </c>
      <c r="C3" t="s">
        <v>93</v>
      </c>
      <c r="D3">
        <v>17</v>
      </c>
      <c r="E3" t="s">
        <v>80</v>
      </c>
      <c r="F3" t="s">
        <v>81</v>
      </c>
      <c r="G3" t="s">
        <v>82</v>
      </c>
      <c r="H3" t="s">
        <v>82</v>
      </c>
      <c r="I3" t="s">
        <v>82</v>
      </c>
      <c r="J3" t="s">
        <v>82</v>
      </c>
      <c r="K3" t="s">
        <v>82</v>
      </c>
      <c r="L3" t="s">
        <v>82</v>
      </c>
      <c r="M3" t="s">
        <v>82</v>
      </c>
      <c r="O3">
        <v>1</v>
      </c>
      <c r="P3" t="s">
        <v>94</v>
      </c>
      <c r="Q3" t="s">
        <v>84</v>
      </c>
      <c r="R3">
        <v>174</v>
      </c>
      <c r="S3">
        <v>26</v>
      </c>
      <c r="T3">
        <v>16</v>
      </c>
      <c r="U3">
        <v>6</v>
      </c>
      <c r="V3" t="s">
        <v>95</v>
      </c>
      <c r="W3">
        <v>5</v>
      </c>
      <c r="X3">
        <v>11</v>
      </c>
      <c r="Y3" t="s">
        <v>81</v>
      </c>
      <c r="Z3">
        <v>1</v>
      </c>
      <c r="AA3">
        <v>42</v>
      </c>
      <c r="AB3">
        <v>0.32400000000000001</v>
      </c>
      <c r="AC3">
        <v>140</v>
      </c>
      <c r="AD3" t="s">
        <v>96</v>
      </c>
      <c r="AE3">
        <v>0</v>
      </c>
      <c r="AF3">
        <v>0</v>
      </c>
      <c r="AG3">
        <v>1</v>
      </c>
      <c r="AH3">
        <v>13</v>
      </c>
      <c r="AI3">
        <v>6</v>
      </c>
      <c r="AJ3" t="s">
        <v>97</v>
      </c>
      <c r="AK3" t="s">
        <v>82</v>
      </c>
      <c r="AL3" t="s">
        <v>81</v>
      </c>
      <c r="AM3" t="s">
        <v>81</v>
      </c>
      <c r="AN3" t="s">
        <v>82</v>
      </c>
      <c r="AO3" t="s">
        <v>82</v>
      </c>
      <c r="AP3" t="s">
        <v>82</v>
      </c>
      <c r="AQ3" t="s">
        <v>82</v>
      </c>
      <c r="AR3" t="s">
        <v>98</v>
      </c>
      <c r="AS3" t="s">
        <v>98</v>
      </c>
      <c r="AT3" t="s">
        <v>98</v>
      </c>
      <c r="AU3" t="s">
        <v>98</v>
      </c>
      <c r="AV3" t="s">
        <v>82</v>
      </c>
      <c r="AW3" t="s">
        <v>82</v>
      </c>
      <c r="AX3" t="s">
        <v>82</v>
      </c>
      <c r="AY3" t="s">
        <v>82</v>
      </c>
      <c r="AZ3" t="s">
        <v>82</v>
      </c>
      <c r="BA3" t="s">
        <v>82</v>
      </c>
      <c r="BB3" t="s">
        <v>82</v>
      </c>
      <c r="BC3" t="s">
        <v>82</v>
      </c>
      <c r="BD3" t="s">
        <v>98</v>
      </c>
      <c r="BE3" t="s">
        <v>99</v>
      </c>
      <c r="BF3" t="s">
        <v>99</v>
      </c>
      <c r="BG3" s="1">
        <v>0.91666666666666663</v>
      </c>
      <c r="BH3" s="1">
        <v>0.29166666666666669</v>
      </c>
      <c r="BI3">
        <v>9</v>
      </c>
      <c r="BJ3" s="1">
        <v>0.64583333333333337</v>
      </c>
      <c r="BK3" s="1">
        <v>0.83333333333333337</v>
      </c>
      <c r="BL3" t="s">
        <v>100</v>
      </c>
      <c r="BM3">
        <v>-100</v>
      </c>
      <c r="BN3">
        <v>-56</v>
      </c>
      <c r="BO3">
        <v>-100</v>
      </c>
      <c r="BP3">
        <v>100</v>
      </c>
      <c r="BR3">
        <v>52</v>
      </c>
      <c r="BS3">
        <v>-46</v>
      </c>
      <c r="BT3">
        <v>100</v>
      </c>
      <c r="BU3">
        <v>100</v>
      </c>
      <c r="BV3">
        <v>100</v>
      </c>
      <c r="BW3">
        <v>-100</v>
      </c>
      <c r="BX3">
        <v>100</v>
      </c>
      <c r="BY3">
        <v>100</v>
      </c>
      <c r="BZ3">
        <v>100</v>
      </c>
    </row>
    <row r="4" spans="1:78" x14ac:dyDescent="0.25">
      <c r="A4">
        <v>13</v>
      </c>
      <c r="B4" t="s">
        <v>78</v>
      </c>
      <c r="C4" t="s">
        <v>79</v>
      </c>
      <c r="D4">
        <v>17</v>
      </c>
      <c r="E4" t="s">
        <v>80</v>
      </c>
      <c r="F4" t="s">
        <v>81</v>
      </c>
      <c r="G4" t="s">
        <v>82</v>
      </c>
      <c r="H4" t="s">
        <v>82</v>
      </c>
      <c r="I4" t="s">
        <v>82</v>
      </c>
      <c r="J4" t="s">
        <v>82</v>
      </c>
      <c r="K4" t="s">
        <v>82</v>
      </c>
      <c r="L4" t="s">
        <v>82</v>
      </c>
      <c r="M4" t="s">
        <v>82</v>
      </c>
      <c r="O4">
        <v>1</v>
      </c>
      <c r="P4" t="s">
        <v>101</v>
      </c>
      <c r="Q4" t="s">
        <v>84</v>
      </c>
      <c r="R4">
        <v>175</v>
      </c>
      <c r="S4">
        <v>27</v>
      </c>
      <c r="T4">
        <v>17</v>
      </c>
      <c r="U4">
        <v>7</v>
      </c>
      <c r="V4" t="s">
        <v>85</v>
      </c>
      <c r="W4">
        <v>20</v>
      </c>
      <c r="X4">
        <v>4.2</v>
      </c>
      <c r="Y4" t="s">
        <v>102</v>
      </c>
      <c r="Z4">
        <v>0</v>
      </c>
      <c r="AA4">
        <v>33</v>
      </c>
      <c r="AB4">
        <v>0.42099999999999999</v>
      </c>
      <c r="AC4">
        <v>9</v>
      </c>
      <c r="AD4">
        <v>0</v>
      </c>
      <c r="AE4">
        <v>0</v>
      </c>
      <c r="AF4">
        <v>2</v>
      </c>
      <c r="AG4">
        <v>1</v>
      </c>
      <c r="AH4">
        <v>12</v>
      </c>
      <c r="AI4">
        <v>2</v>
      </c>
      <c r="AJ4" t="s">
        <v>86</v>
      </c>
      <c r="AK4" t="s">
        <v>81</v>
      </c>
      <c r="AL4" t="s">
        <v>81</v>
      </c>
      <c r="AM4" t="s">
        <v>81</v>
      </c>
      <c r="AN4" t="s">
        <v>81</v>
      </c>
      <c r="AO4" t="s">
        <v>82</v>
      </c>
      <c r="AP4" t="s">
        <v>82</v>
      </c>
      <c r="AQ4" t="s">
        <v>82</v>
      </c>
      <c r="AR4" t="s">
        <v>103</v>
      </c>
      <c r="AS4" t="s">
        <v>89</v>
      </c>
      <c r="AT4" t="s">
        <v>87</v>
      </c>
      <c r="AU4" t="s">
        <v>103</v>
      </c>
      <c r="AV4" t="s">
        <v>82</v>
      </c>
      <c r="AW4" t="s">
        <v>82</v>
      </c>
      <c r="AX4" t="s">
        <v>82</v>
      </c>
      <c r="AY4" t="s">
        <v>82</v>
      </c>
      <c r="AZ4" t="s">
        <v>82</v>
      </c>
      <c r="BA4" t="s">
        <v>82</v>
      </c>
      <c r="BB4" t="s">
        <v>82</v>
      </c>
      <c r="BC4" t="s">
        <v>81</v>
      </c>
      <c r="BD4" t="s">
        <v>99</v>
      </c>
      <c r="BE4" t="s">
        <v>99</v>
      </c>
      <c r="BF4" t="s">
        <v>99</v>
      </c>
      <c r="BG4" s="1">
        <v>0.9375</v>
      </c>
      <c r="BH4" s="1">
        <v>0.29166666666666669</v>
      </c>
      <c r="BI4">
        <v>8.5</v>
      </c>
      <c r="BJ4" s="1">
        <v>0.64583333333333337</v>
      </c>
      <c r="BK4" s="1">
        <v>0.89583333333333337</v>
      </c>
      <c r="BL4" t="s">
        <v>100</v>
      </c>
      <c r="BM4">
        <v>-21</v>
      </c>
      <c r="BN4">
        <v>-55</v>
      </c>
      <c r="BO4">
        <v>-25</v>
      </c>
      <c r="BP4">
        <v>52</v>
      </c>
      <c r="BR4">
        <v>28</v>
      </c>
      <c r="BS4">
        <v>-48</v>
      </c>
      <c r="BT4">
        <v>90</v>
      </c>
      <c r="BU4">
        <v>32</v>
      </c>
      <c r="BV4">
        <v>59</v>
      </c>
      <c r="BW4">
        <v>-31</v>
      </c>
      <c r="BX4">
        <v>100</v>
      </c>
      <c r="BY4">
        <v>75</v>
      </c>
      <c r="BZ4">
        <v>100</v>
      </c>
    </row>
    <row r="5" spans="1:78" x14ac:dyDescent="0.25">
      <c r="A5">
        <v>13</v>
      </c>
      <c r="B5" t="s">
        <v>78</v>
      </c>
      <c r="C5" t="s">
        <v>79</v>
      </c>
      <c r="D5">
        <v>17</v>
      </c>
      <c r="E5" t="s">
        <v>80</v>
      </c>
      <c r="F5" t="s">
        <v>81</v>
      </c>
      <c r="G5" t="s">
        <v>82</v>
      </c>
      <c r="H5" t="s">
        <v>82</v>
      </c>
      <c r="I5" t="s">
        <v>82</v>
      </c>
      <c r="J5" t="s">
        <v>82</v>
      </c>
      <c r="K5" t="s">
        <v>82</v>
      </c>
      <c r="L5" t="s">
        <v>82</v>
      </c>
      <c r="M5" t="s">
        <v>82</v>
      </c>
      <c r="O5">
        <v>1</v>
      </c>
      <c r="P5" t="s">
        <v>94</v>
      </c>
      <c r="Q5" t="s">
        <v>84</v>
      </c>
      <c r="R5">
        <v>165</v>
      </c>
      <c r="S5">
        <v>24</v>
      </c>
      <c r="T5">
        <v>15</v>
      </c>
      <c r="U5">
        <v>5</v>
      </c>
      <c r="V5" t="s">
        <v>85</v>
      </c>
      <c r="W5">
        <v>5</v>
      </c>
      <c r="X5">
        <v>4</v>
      </c>
      <c r="Y5" t="s">
        <v>82</v>
      </c>
      <c r="Z5">
        <v>2</v>
      </c>
      <c r="AA5">
        <v>47</v>
      </c>
      <c r="AB5">
        <v>0.66600000000000004</v>
      </c>
      <c r="AC5">
        <v>12</v>
      </c>
      <c r="AD5">
        <v>1</v>
      </c>
      <c r="AE5">
        <v>2</v>
      </c>
      <c r="AF5" t="s">
        <v>96</v>
      </c>
      <c r="AG5">
        <v>1</v>
      </c>
      <c r="AH5">
        <v>4</v>
      </c>
      <c r="AI5">
        <v>1.75</v>
      </c>
      <c r="AJ5" t="s">
        <v>86</v>
      </c>
      <c r="AK5" t="s">
        <v>81</v>
      </c>
      <c r="AL5" t="s">
        <v>82</v>
      </c>
      <c r="AM5" t="s">
        <v>81</v>
      </c>
      <c r="AN5" t="s">
        <v>81</v>
      </c>
      <c r="AO5" t="s">
        <v>82</v>
      </c>
      <c r="AP5" t="s">
        <v>82</v>
      </c>
      <c r="AQ5" t="s">
        <v>82</v>
      </c>
      <c r="AR5" t="s">
        <v>89</v>
      </c>
      <c r="AS5" t="s">
        <v>89</v>
      </c>
      <c r="AT5" t="s">
        <v>88</v>
      </c>
      <c r="AU5" t="s">
        <v>103</v>
      </c>
      <c r="AV5" t="s">
        <v>82</v>
      </c>
      <c r="AW5" t="s">
        <v>82</v>
      </c>
      <c r="AX5" t="s">
        <v>82</v>
      </c>
      <c r="AY5" t="s">
        <v>81</v>
      </c>
      <c r="AZ5" t="s">
        <v>82</v>
      </c>
      <c r="BA5" t="s">
        <v>82</v>
      </c>
      <c r="BB5" t="s">
        <v>82</v>
      </c>
      <c r="BC5" t="s">
        <v>82</v>
      </c>
      <c r="BD5" t="s">
        <v>99</v>
      </c>
      <c r="BE5" t="s">
        <v>99</v>
      </c>
      <c r="BF5" t="s">
        <v>99</v>
      </c>
      <c r="BG5" s="1">
        <v>0.89583333333333337</v>
      </c>
      <c r="BH5" s="1">
        <v>0.27083333333333331</v>
      </c>
      <c r="BI5">
        <v>9</v>
      </c>
      <c r="BJ5" s="1">
        <v>0.64583333333333337</v>
      </c>
      <c r="BK5" s="1">
        <v>0.8125</v>
      </c>
      <c r="BL5" t="s">
        <v>100</v>
      </c>
      <c r="BM5">
        <v>-48</v>
      </c>
      <c r="BN5">
        <v>-32</v>
      </c>
      <c r="BO5">
        <v>-79</v>
      </c>
      <c r="BP5">
        <v>72</v>
      </c>
      <c r="BQ5">
        <v>25</v>
      </c>
      <c r="BR5">
        <v>45</v>
      </c>
      <c r="BS5">
        <v>62</v>
      </c>
      <c r="BT5">
        <v>92</v>
      </c>
      <c r="BU5">
        <v>94</v>
      </c>
      <c r="BV5">
        <v>100</v>
      </c>
      <c r="BW5">
        <v>-81</v>
      </c>
      <c r="BX5">
        <v>-61</v>
      </c>
      <c r="BY5">
        <v>-55</v>
      </c>
      <c r="BZ5">
        <v>-19</v>
      </c>
    </row>
    <row r="6" spans="1:78" x14ac:dyDescent="0.25">
      <c r="A6">
        <v>13</v>
      </c>
      <c r="B6" t="s">
        <v>104</v>
      </c>
      <c r="C6" t="s">
        <v>93</v>
      </c>
      <c r="D6">
        <v>17</v>
      </c>
      <c r="E6" t="s">
        <v>80</v>
      </c>
      <c r="F6" t="s">
        <v>81</v>
      </c>
      <c r="G6" t="s">
        <v>82</v>
      </c>
      <c r="H6" t="s">
        <v>82</v>
      </c>
      <c r="I6" t="s">
        <v>82</v>
      </c>
      <c r="J6" t="s">
        <v>82</v>
      </c>
      <c r="K6" t="s">
        <v>82</v>
      </c>
      <c r="L6" t="s">
        <v>82</v>
      </c>
      <c r="M6" t="s">
        <v>82</v>
      </c>
      <c r="O6">
        <v>1</v>
      </c>
      <c r="P6" t="s">
        <v>94</v>
      </c>
      <c r="Q6" t="s">
        <v>105</v>
      </c>
      <c r="R6">
        <v>175</v>
      </c>
      <c r="S6">
        <v>26</v>
      </c>
      <c r="T6">
        <v>16</v>
      </c>
      <c r="U6">
        <v>8</v>
      </c>
      <c r="V6" t="s">
        <v>85</v>
      </c>
      <c r="W6">
        <v>8</v>
      </c>
      <c r="X6">
        <v>3.7</v>
      </c>
      <c r="Y6" t="s">
        <v>81</v>
      </c>
      <c r="Z6">
        <v>2</v>
      </c>
      <c r="AA6">
        <v>42</v>
      </c>
      <c r="AB6">
        <v>0.45400000000000001</v>
      </c>
      <c r="AC6">
        <v>143</v>
      </c>
      <c r="AD6">
        <v>2</v>
      </c>
      <c r="AF6" t="s">
        <v>96</v>
      </c>
      <c r="AG6">
        <v>1</v>
      </c>
      <c r="AH6">
        <v>10</v>
      </c>
      <c r="AI6">
        <v>4</v>
      </c>
      <c r="AJ6" t="s">
        <v>106</v>
      </c>
      <c r="AK6" t="s">
        <v>81</v>
      </c>
      <c r="AL6" t="s">
        <v>81</v>
      </c>
      <c r="AM6" t="s">
        <v>81</v>
      </c>
      <c r="AN6" t="s">
        <v>81</v>
      </c>
      <c r="AO6" t="s">
        <v>81</v>
      </c>
      <c r="AP6" t="s">
        <v>82</v>
      </c>
      <c r="AQ6" t="s">
        <v>82</v>
      </c>
      <c r="AR6" t="s">
        <v>87</v>
      </c>
      <c r="AS6" t="s">
        <v>87</v>
      </c>
      <c r="AT6" t="s">
        <v>87</v>
      </c>
      <c r="AU6" t="s">
        <v>89</v>
      </c>
      <c r="AV6" t="s">
        <v>82</v>
      </c>
      <c r="AW6" t="s">
        <v>82</v>
      </c>
      <c r="AX6" t="s">
        <v>82</v>
      </c>
      <c r="AY6" t="s">
        <v>82</v>
      </c>
      <c r="AZ6" t="s">
        <v>81</v>
      </c>
      <c r="BA6" t="s">
        <v>82</v>
      </c>
      <c r="BB6" t="s">
        <v>82</v>
      </c>
      <c r="BC6" t="s">
        <v>81</v>
      </c>
      <c r="BD6" t="s">
        <v>90</v>
      </c>
      <c r="BE6" t="s">
        <v>90</v>
      </c>
      <c r="BF6" t="s">
        <v>99</v>
      </c>
      <c r="BG6" s="1">
        <v>0.91666666666666663</v>
      </c>
      <c r="BH6" s="1">
        <v>0.29166666666666669</v>
      </c>
      <c r="BI6">
        <v>9</v>
      </c>
      <c r="BJ6" s="1">
        <v>0.75</v>
      </c>
      <c r="BK6" s="1">
        <v>0.77083333333333337</v>
      </c>
      <c r="BL6" t="s">
        <v>100</v>
      </c>
      <c r="BM6">
        <v>-5</v>
      </c>
      <c r="BO6">
        <v>-73</v>
      </c>
      <c r="BP6">
        <v>59</v>
      </c>
      <c r="BQ6">
        <v>38</v>
      </c>
      <c r="BR6">
        <v>37</v>
      </c>
      <c r="BS6">
        <v>-53</v>
      </c>
      <c r="BT6">
        <v>100</v>
      </c>
      <c r="BU6">
        <v>100</v>
      </c>
      <c r="BV6">
        <v>13</v>
      </c>
      <c r="BW6">
        <v>-43</v>
      </c>
      <c r="BX6">
        <v>100</v>
      </c>
      <c r="BY6">
        <v>100</v>
      </c>
      <c r="BZ6">
        <v>100</v>
      </c>
    </row>
    <row r="7" spans="1:78" x14ac:dyDescent="0.25">
      <c r="A7">
        <v>13</v>
      </c>
      <c r="B7" t="s">
        <v>107</v>
      </c>
      <c r="C7" t="s">
        <v>79</v>
      </c>
      <c r="D7">
        <v>17</v>
      </c>
      <c r="E7" t="s">
        <v>80</v>
      </c>
      <c r="F7" t="s">
        <v>81</v>
      </c>
      <c r="G7" t="s">
        <v>81</v>
      </c>
      <c r="H7" t="s">
        <v>82</v>
      </c>
      <c r="I7" t="s">
        <v>82</v>
      </c>
      <c r="J7" t="s">
        <v>82</v>
      </c>
      <c r="K7" t="s">
        <v>82</v>
      </c>
      <c r="L7" t="s">
        <v>82</v>
      </c>
      <c r="M7" t="s">
        <v>82</v>
      </c>
      <c r="O7">
        <v>1</v>
      </c>
      <c r="P7" t="s">
        <v>108</v>
      </c>
      <c r="Q7" t="s">
        <v>84</v>
      </c>
      <c r="R7">
        <v>167</v>
      </c>
      <c r="S7">
        <v>26</v>
      </c>
      <c r="U7">
        <v>6</v>
      </c>
      <c r="V7" t="s">
        <v>85</v>
      </c>
      <c r="W7">
        <v>4</v>
      </c>
      <c r="X7">
        <v>7</v>
      </c>
      <c r="Y7" t="s">
        <v>82</v>
      </c>
      <c r="Z7">
        <v>1</v>
      </c>
      <c r="AA7">
        <v>36</v>
      </c>
      <c r="AB7">
        <v>0.45200000000000001</v>
      </c>
      <c r="AC7">
        <v>7</v>
      </c>
      <c r="AD7">
        <v>0</v>
      </c>
      <c r="AE7">
        <v>1</v>
      </c>
      <c r="AF7" t="s">
        <v>96</v>
      </c>
      <c r="AG7">
        <v>2</v>
      </c>
      <c r="AH7">
        <v>0</v>
      </c>
      <c r="AI7">
        <v>0.75</v>
      </c>
      <c r="AJ7" t="s">
        <v>86</v>
      </c>
      <c r="AK7" t="s">
        <v>81</v>
      </c>
      <c r="AL7" t="s">
        <v>81</v>
      </c>
      <c r="AM7" t="s">
        <v>81</v>
      </c>
      <c r="AN7" t="s">
        <v>81</v>
      </c>
      <c r="AO7" t="s">
        <v>82</v>
      </c>
      <c r="AP7" t="s">
        <v>82</v>
      </c>
      <c r="AQ7" t="s">
        <v>82</v>
      </c>
      <c r="AR7" t="s">
        <v>109</v>
      </c>
      <c r="AS7" t="s">
        <v>109</v>
      </c>
      <c r="AT7" t="s">
        <v>87</v>
      </c>
      <c r="AU7" t="s">
        <v>109</v>
      </c>
      <c r="AV7" t="s">
        <v>82</v>
      </c>
      <c r="AW7" t="s">
        <v>82</v>
      </c>
      <c r="AX7" t="s">
        <v>82</v>
      </c>
      <c r="AY7" t="s">
        <v>81</v>
      </c>
      <c r="AZ7" t="s">
        <v>82</v>
      </c>
      <c r="BA7" t="s">
        <v>82</v>
      </c>
      <c r="BB7" t="s">
        <v>82</v>
      </c>
      <c r="BC7" t="s">
        <v>82</v>
      </c>
      <c r="BD7" t="s">
        <v>91</v>
      </c>
      <c r="BE7" t="s">
        <v>91</v>
      </c>
      <c r="BF7" t="s">
        <v>91</v>
      </c>
      <c r="BG7" s="1">
        <v>0.89583333333333337</v>
      </c>
      <c r="BH7" s="1">
        <v>0.25</v>
      </c>
      <c r="BI7">
        <v>8.5</v>
      </c>
      <c r="BJ7" s="1">
        <v>0.625</v>
      </c>
      <c r="BK7" s="1">
        <v>0.72916666666666663</v>
      </c>
      <c r="BL7" t="s">
        <v>100</v>
      </c>
      <c r="BM7">
        <v>67</v>
      </c>
      <c r="BN7">
        <v>17</v>
      </c>
      <c r="BO7">
        <v>-65</v>
      </c>
      <c r="BP7">
        <v>24</v>
      </c>
      <c r="BQ7">
        <v>-100</v>
      </c>
      <c r="BS7">
        <v>17</v>
      </c>
      <c r="BT7">
        <v>100</v>
      </c>
      <c r="BU7">
        <v>100</v>
      </c>
      <c r="BV7">
        <v>100</v>
      </c>
      <c r="BW7">
        <v>25</v>
      </c>
      <c r="BX7">
        <v>100</v>
      </c>
      <c r="BY7">
        <v>100</v>
      </c>
      <c r="BZ7">
        <v>100</v>
      </c>
    </row>
    <row r="8" spans="1:78" x14ac:dyDescent="0.25">
      <c r="A8">
        <v>12</v>
      </c>
      <c r="B8" t="s">
        <v>78</v>
      </c>
      <c r="C8" t="s">
        <v>93</v>
      </c>
      <c r="D8">
        <v>16</v>
      </c>
      <c r="E8" t="s">
        <v>80</v>
      </c>
      <c r="F8" t="s">
        <v>81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O8">
        <v>1</v>
      </c>
      <c r="P8" t="s">
        <v>108</v>
      </c>
      <c r="Q8" t="s">
        <v>84</v>
      </c>
      <c r="R8">
        <v>181</v>
      </c>
      <c r="S8">
        <v>23</v>
      </c>
      <c r="U8">
        <v>6</v>
      </c>
      <c r="V8" t="s">
        <v>85</v>
      </c>
      <c r="W8">
        <v>15</v>
      </c>
      <c r="X8">
        <v>1</v>
      </c>
      <c r="Y8" t="s">
        <v>81</v>
      </c>
      <c r="Z8">
        <v>0</v>
      </c>
      <c r="AA8">
        <v>44</v>
      </c>
      <c r="AB8">
        <v>0.379</v>
      </c>
      <c r="AC8">
        <v>20</v>
      </c>
      <c r="AD8">
        <v>0</v>
      </c>
      <c r="AE8">
        <v>2</v>
      </c>
      <c r="AF8">
        <v>2</v>
      </c>
      <c r="AG8">
        <v>2</v>
      </c>
      <c r="AH8">
        <v>6</v>
      </c>
      <c r="AI8">
        <v>3</v>
      </c>
      <c r="AJ8" t="s">
        <v>110</v>
      </c>
      <c r="AK8" t="s">
        <v>81</v>
      </c>
      <c r="AL8" t="s">
        <v>81</v>
      </c>
      <c r="AM8" t="s">
        <v>81</v>
      </c>
      <c r="AN8" t="s">
        <v>81</v>
      </c>
      <c r="AO8" t="s">
        <v>82</v>
      </c>
      <c r="AP8" t="s">
        <v>82</v>
      </c>
      <c r="AQ8" t="s">
        <v>82</v>
      </c>
      <c r="AR8" t="s">
        <v>103</v>
      </c>
      <c r="AS8" t="s">
        <v>89</v>
      </c>
      <c r="AT8" t="s">
        <v>87</v>
      </c>
      <c r="AU8" t="s">
        <v>103</v>
      </c>
      <c r="AV8" t="s">
        <v>81</v>
      </c>
      <c r="AW8" t="s">
        <v>82</v>
      </c>
      <c r="AX8" t="s">
        <v>81</v>
      </c>
      <c r="AY8" t="s">
        <v>82</v>
      </c>
      <c r="AZ8" t="s">
        <v>82</v>
      </c>
      <c r="BA8" t="s">
        <v>82</v>
      </c>
      <c r="BB8" t="s">
        <v>82</v>
      </c>
      <c r="BC8" t="s">
        <v>82</v>
      </c>
      <c r="BD8" t="s">
        <v>99</v>
      </c>
      <c r="BE8" t="s">
        <v>99</v>
      </c>
      <c r="BF8" t="s">
        <v>99</v>
      </c>
      <c r="BG8" s="1">
        <v>0.89583333333333337</v>
      </c>
      <c r="BH8" s="1">
        <v>0.27083333333333331</v>
      </c>
      <c r="BI8">
        <v>9</v>
      </c>
      <c r="BJ8" s="1">
        <v>0.66666666666666663</v>
      </c>
      <c r="BK8" s="1">
        <v>0.79166666666666663</v>
      </c>
      <c r="BL8" t="s">
        <v>111</v>
      </c>
      <c r="BS8">
        <v>-100</v>
      </c>
      <c r="BT8">
        <v>60</v>
      </c>
      <c r="BU8">
        <v>59</v>
      </c>
      <c r="BV8">
        <v>100</v>
      </c>
      <c r="BW8">
        <v>44</v>
      </c>
      <c r="BX8">
        <v>47</v>
      </c>
      <c r="BY8">
        <v>48</v>
      </c>
      <c r="BZ8">
        <v>51</v>
      </c>
    </row>
    <row r="9" spans="1:78" x14ac:dyDescent="0.25">
      <c r="A9">
        <v>12</v>
      </c>
      <c r="B9" t="s">
        <v>112</v>
      </c>
      <c r="C9" t="s">
        <v>93</v>
      </c>
      <c r="D9">
        <v>16</v>
      </c>
      <c r="E9" t="s">
        <v>80</v>
      </c>
      <c r="F9" t="s">
        <v>82</v>
      </c>
      <c r="G9" t="s">
        <v>82</v>
      </c>
      <c r="H9" t="s">
        <v>81</v>
      </c>
      <c r="I9" t="s">
        <v>82</v>
      </c>
      <c r="J9" t="s">
        <v>82</v>
      </c>
      <c r="K9" t="s">
        <v>82</v>
      </c>
      <c r="L9" t="s">
        <v>82</v>
      </c>
      <c r="M9" t="s">
        <v>82</v>
      </c>
      <c r="O9">
        <v>2</v>
      </c>
      <c r="P9" t="s">
        <v>83</v>
      </c>
      <c r="Q9" t="s">
        <v>113</v>
      </c>
      <c r="R9">
        <v>180</v>
      </c>
      <c r="T9">
        <v>20</v>
      </c>
      <c r="U9">
        <v>6</v>
      </c>
      <c r="V9" t="s">
        <v>85</v>
      </c>
      <c r="W9">
        <v>6</v>
      </c>
      <c r="X9">
        <v>2.2999999999999998</v>
      </c>
      <c r="Y9" t="s">
        <v>82</v>
      </c>
      <c r="Z9">
        <v>2</v>
      </c>
      <c r="AA9">
        <v>62</v>
      </c>
      <c r="AB9">
        <v>0.35399999999999998</v>
      </c>
      <c r="AC9">
        <v>30</v>
      </c>
      <c r="AD9">
        <v>2</v>
      </c>
      <c r="AE9" t="s">
        <v>96</v>
      </c>
      <c r="AF9" t="s">
        <v>96</v>
      </c>
      <c r="AG9">
        <v>1</v>
      </c>
      <c r="AH9">
        <v>3</v>
      </c>
      <c r="AI9">
        <v>1.5</v>
      </c>
      <c r="AJ9" t="s">
        <v>114</v>
      </c>
      <c r="AK9" t="s">
        <v>81</v>
      </c>
      <c r="AL9" t="s">
        <v>81</v>
      </c>
      <c r="AM9" t="s">
        <v>81</v>
      </c>
      <c r="AN9" t="s">
        <v>81</v>
      </c>
      <c r="AO9" t="s">
        <v>82</v>
      </c>
      <c r="AP9" t="s">
        <v>82</v>
      </c>
      <c r="AQ9" t="s">
        <v>82</v>
      </c>
      <c r="AR9" t="s">
        <v>88</v>
      </c>
      <c r="AS9" t="s">
        <v>89</v>
      </c>
      <c r="AT9" t="s">
        <v>87</v>
      </c>
      <c r="AU9" t="s">
        <v>89</v>
      </c>
      <c r="AV9" t="s">
        <v>82</v>
      </c>
      <c r="AW9" t="s">
        <v>82</v>
      </c>
      <c r="AX9" t="s">
        <v>82</v>
      </c>
      <c r="AY9" t="s">
        <v>81</v>
      </c>
      <c r="AZ9" t="s">
        <v>82</v>
      </c>
      <c r="BA9" t="s">
        <v>82</v>
      </c>
      <c r="BB9" t="s">
        <v>82</v>
      </c>
      <c r="BC9" t="s">
        <v>82</v>
      </c>
      <c r="BD9" t="s">
        <v>99</v>
      </c>
      <c r="BE9" t="s">
        <v>91</v>
      </c>
      <c r="BF9" t="s">
        <v>99</v>
      </c>
      <c r="BG9" s="1">
        <v>0.85416666666666663</v>
      </c>
      <c r="BH9" s="1">
        <v>0.3125</v>
      </c>
      <c r="BI9">
        <v>11</v>
      </c>
      <c r="BJ9" s="1">
        <v>0.64583333333333337</v>
      </c>
      <c r="BK9" s="1">
        <v>0.77083333333333337</v>
      </c>
      <c r="BL9" t="s">
        <v>100</v>
      </c>
      <c r="BM9">
        <v>-16</v>
      </c>
      <c r="BN9">
        <v>-100</v>
      </c>
      <c r="BO9">
        <v>-100</v>
      </c>
      <c r="BP9">
        <v>57</v>
      </c>
      <c r="BQ9">
        <v>100</v>
      </c>
      <c r="BR9">
        <v>100</v>
      </c>
      <c r="BS9">
        <v>100</v>
      </c>
      <c r="BT9">
        <v>100</v>
      </c>
      <c r="BU9">
        <v>100</v>
      </c>
      <c r="BV9">
        <v>100</v>
      </c>
      <c r="BW9">
        <v>100</v>
      </c>
      <c r="BX9">
        <v>100</v>
      </c>
      <c r="BY9">
        <v>99</v>
      </c>
      <c r="BZ9">
        <v>99</v>
      </c>
    </row>
    <row r="10" spans="1:78" x14ac:dyDescent="0.25">
      <c r="A10">
        <v>12</v>
      </c>
      <c r="B10" t="s">
        <v>112</v>
      </c>
      <c r="C10" t="s">
        <v>93</v>
      </c>
      <c r="D10">
        <v>16</v>
      </c>
      <c r="E10" t="s">
        <v>115</v>
      </c>
      <c r="F10" t="s">
        <v>82</v>
      </c>
      <c r="G10" t="s">
        <v>82</v>
      </c>
      <c r="H10" t="s">
        <v>82</v>
      </c>
      <c r="I10" t="s">
        <v>82</v>
      </c>
      <c r="J10" t="s">
        <v>82</v>
      </c>
      <c r="K10" t="s">
        <v>82</v>
      </c>
      <c r="L10" t="s">
        <v>82</v>
      </c>
      <c r="M10" t="s">
        <v>82</v>
      </c>
      <c r="N10" t="s">
        <v>116</v>
      </c>
      <c r="O10">
        <v>3</v>
      </c>
      <c r="P10" t="s">
        <v>83</v>
      </c>
      <c r="Q10" t="s">
        <v>113</v>
      </c>
      <c r="R10">
        <v>180</v>
      </c>
      <c r="S10">
        <v>32</v>
      </c>
      <c r="T10">
        <v>21</v>
      </c>
      <c r="V10" t="s">
        <v>117</v>
      </c>
      <c r="W10">
        <v>35</v>
      </c>
      <c r="X10">
        <v>3</v>
      </c>
      <c r="Y10" t="s">
        <v>81</v>
      </c>
      <c r="Z10">
        <v>2</v>
      </c>
      <c r="AA10">
        <v>60</v>
      </c>
      <c r="AB10">
        <v>0.33500000000000002</v>
      </c>
      <c r="AC10">
        <v>30</v>
      </c>
      <c r="AD10">
        <v>0</v>
      </c>
      <c r="AE10">
        <v>0</v>
      </c>
      <c r="AF10" t="s">
        <v>96</v>
      </c>
      <c r="AG10">
        <v>1</v>
      </c>
      <c r="AH10">
        <v>15.5</v>
      </c>
      <c r="AI10">
        <v>1.75</v>
      </c>
      <c r="AJ10" t="s">
        <v>86</v>
      </c>
      <c r="AK10" t="s">
        <v>81</v>
      </c>
      <c r="AL10" t="s">
        <v>81</v>
      </c>
      <c r="AM10" t="s">
        <v>81</v>
      </c>
      <c r="AN10" t="s">
        <v>81</v>
      </c>
      <c r="AO10" t="s">
        <v>82</v>
      </c>
      <c r="AP10" t="s">
        <v>82</v>
      </c>
      <c r="AQ10" t="s">
        <v>82</v>
      </c>
      <c r="AR10" t="s">
        <v>88</v>
      </c>
      <c r="AS10" t="s">
        <v>89</v>
      </c>
      <c r="AT10" t="s">
        <v>87</v>
      </c>
      <c r="AU10" t="s">
        <v>89</v>
      </c>
      <c r="AV10" t="s">
        <v>82</v>
      </c>
      <c r="AW10" t="s">
        <v>82</v>
      </c>
      <c r="AX10" t="s">
        <v>82</v>
      </c>
      <c r="AY10" t="s">
        <v>82</v>
      </c>
      <c r="AZ10" t="s">
        <v>82</v>
      </c>
      <c r="BA10" t="s">
        <v>82</v>
      </c>
      <c r="BB10" t="s">
        <v>82</v>
      </c>
      <c r="BC10" t="s">
        <v>81</v>
      </c>
      <c r="BD10" t="s">
        <v>99</v>
      </c>
      <c r="BE10" t="s">
        <v>99</v>
      </c>
      <c r="BF10" t="s">
        <v>91</v>
      </c>
      <c r="BG10" s="1">
        <v>0.5</v>
      </c>
      <c r="BH10" s="1">
        <v>0.27083333333333331</v>
      </c>
      <c r="BI10">
        <v>18.5</v>
      </c>
      <c r="BJ10" s="1">
        <v>0.77083333333333337</v>
      </c>
      <c r="BK10" s="1">
        <v>0.91666666666666663</v>
      </c>
      <c r="BL10" t="s">
        <v>100</v>
      </c>
      <c r="BM10">
        <v>65</v>
      </c>
      <c r="BN10">
        <v>23</v>
      </c>
      <c r="BO10">
        <v>-47</v>
      </c>
      <c r="BP10">
        <v>100</v>
      </c>
      <c r="BQ10">
        <v>52</v>
      </c>
      <c r="BR10">
        <v>100</v>
      </c>
      <c r="BS10">
        <v>77</v>
      </c>
      <c r="BT10">
        <v>100</v>
      </c>
      <c r="BU10">
        <v>100</v>
      </c>
      <c r="BV10">
        <v>100</v>
      </c>
      <c r="BW10">
        <v>-7</v>
      </c>
      <c r="BX10">
        <v>100</v>
      </c>
      <c r="BY10">
        <v>100</v>
      </c>
      <c r="BZ10">
        <v>100</v>
      </c>
    </row>
    <row r="11" spans="1:78" x14ac:dyDescent="0.25">
      <c r="A11">
        <v>13</v>
      </c>
      <c r="B11" t="s">
        <v>78</v>
      </c>
      <c r="C11" t="s">
        <v>93</v>
      </c>
      <c r="D11">
        <v>17</v>
      </c>
      <c r="E11" t="s">
        <v>118</v>
      </c>
      <c r="F11" t="s">
        <v>81</v>
      </c>
      <c r="G11" t="s">
        <v>82</v>
      </c>
      <c r="H11" t="s">
        <v>82</v>
      </c>
      <c r="I11" t="s">
        <v>82</v>
      </c>
      <c r="J11" t="s">
        <v>82</v>
      </c>
      <c r="K11" t="s">
        <v>82</v>
      </c>
      <c r="L11" t="s">
        <v>82</v>
      </c>
      <c r="M11" t="s">
        <v>82</v>
      </c>
      <c r="O11">
        <v>3</v>
      </c>
      <c r="P11" t="s">
        <v>83</v>
      </c>
      <c r="Q11" t="s">
        <v>84</v>
      </c>
      <c r="R11">
        <v>172</v>
      </c>
      <c r="S11">
        <v>24</v>
      </c>
      <c r="T11">
        <v>17</v>
      </c>
      <c r="U11">
        <v>6</v>
      </c>
      <c r="V11" t="s">
        <v>85</v>
      </c>
      <c r="W11">
        <v>8</v>
      </c>
      <c r="X11">
        <v>3</v>
      </c>
      <c r="Y11" t="s">
        <v>81</v>
      </c>
      <c r="Z11">
        <v>3</v>
      </c>
      <c r="AA11">
        <v>39</v>
      </c>
      <c r="AB11">
        <v>0.43</v>
      </c>
      <c r="AC11">
        <v>48</v>
      </c>
      <c r="AD11">
        <v>1</v>
      </c>
      <c r="AE11">
        <v>1</v>
      </c>
      <c r="AF11" t="s">
        <v>96</v>
      </c>
      <c r="AG11">
        <v>1</v>
      </c>
      <c r="AH11">
        <v>6.5</v>
      </c>
      <c r="AI11">
        <v>6.25</v>
      </c>
      <c r="AJ11" t="s">
        <v>119</v>
      </c>
      <c r="AK11" t="s">
        <v>81</v>
      </c>
      <c r="AL11" t="s">
        <v>81</v>
      </c>
      <c r="AM11" t="s">
        <v>81</v>
      </c>
      <c r="AN11" t="s">
        <v>81</v>
      </c>
      <c r="AO11" t="s">
        <v>81</v>
      </c>
      <c r="AP11" t="s">
        <v>82</v>
      </c>
      <c r="AQ11" t="s">
        <v>82</v>
      </c>
      <c r="AR11" t="s">
        <v>89</v>
      </c>
      <c r="AS11" t="s">
        <v>88</v>
      </c>
      <c r="AT11" t="s">
        <v>87</v>
      </c>
      <c r="AU11" t="s">
        <v>89</v>
      </c>
      <c r="AV11" t="s">
        <v>82</v>
      </c>
      <c r="AW11" t="s">
        <v>81</v>
      </c>
      <c r="AX11" t="s">
        <v>81</v>
      </c>
      <c r="AY11" t="s">
        <v>82</v>
      </c>
      <c r="AZ11" t="s">
        <v>81</v>
      </c>
      <c r="BA11" t="s">
        <v>82</v>
      </c>
      <c r="BB11" t="s">
        <v>82</v>
      </c>
      <c r="BC11" t="s">
        <v>82</v>
      </c>
      <c r="BD11" t="s">
        <v>99</v>
      </c>
      <c r="BE11" t="s">
        <v>99</v>
      </c>
      <c r="BF11" t="s">
        <v>99</v>
      </c>
      <c r="BG11" s="1">
        <v>0.97916666666666663</v>
      </c>
      <c r="BH11" s="1">
        <v>0.29166666666666669</v>
      </c>
      <c r="BI11">
        <v>7.5</v>
      </c>
      <c r="BJ11" s="1">
        <v>0.64583333333333337</v>
      </c>
      <c r="BK11" s="1">
        <v>0.79166666666666663</v>
      </c>
      <c r="BL11" t="s">
        <v>100</v>
      </c>
      <c r="BM11">
        <v>30</v>
      </c>
      <c r="BN11">
        <v>29</v>
      </c>
      <c r="BO11">
        <v>-26</v>
      </c>
      <c r="BP11">
        <v>-36</v>
      </c>
      <c r="BQ11">
        <v>42</v>
      </c>
      <c r="BR11">
        <v>18</v>
      </c>
      <c r="BS11">
        <v>-100</v>
      </c>
      <c r="BT11">
        <v>37</v>
      </c>
      <c r="BU11">
        <v>-100</v>
      </c>
      <c r="BV11">
        <v>-54</v>
      </c>
      <c r="BW11">
        <v>-45</v>
      </c>
      <c r="BX11">
        <v>66</v>
      </c>
      <c r="BY11">
        <v>-26</v>
      </c>
      <c r="BZ11">
        <v>39</v>
      </c>
    </row>
    <row r="12" spans="1:78" x14ac:dyDescent="0.25">
      <c r="A12">
        <v>12</v>
      </c>
      <c r="B12" t="s">
        <v>107</v>
      </c>
      <c r="C12" t="s">
        <v>79</v>
      </c>
      <c r="D12">
        <v>17</v>
      </c>
      <c r="E12" t="s">
        <v>120</v>
      </c>
      <c r="F12" t="s">
        <v>82</v>
      </c>
      <c r="G12" t="s">
        <v>82</v>
      </c>
      <c r="H12" t="s">
        <v>82</v>
      </c>
      <c r="I12" t="s">
        <v>82</v>
      </c>
      <c r="J12" t="s">
        <v>82</v>
      </c>
      <c r="K12" t="s">
        <v>82</v>
      </c>
      <c r="L12" t="s">
        <v>82</v>
      </c>
      <c r="M12" t="s">
        <v>82</v>
      </c>
      <c r="N12" t="s">
        <v>121</v>
      </c>
      <c r="O12">
        <v>1</v>
      </c>
      <c r="P12" t="s">
        <v>108</v>
      </c>
      <c r="Q12" t="s">
        <v>84</v>
      </c>
      <c r="R12">
        <v>154</v>
      </c>
      <c r="S12">
        <v>22</v>
      </c>
      <c r="T12">
        <v>14</v>
      </c>
      <c r="U12">
        <v>5</v>
      </c>
      <c r="V12" t="s">
        <v>85</v>
      </c>
      <c r="W12">
        <v>10</v>
      </c>
      <c r="X12">
        <v>6.3</v>
      </c>
      <c r="Y12" t="s">
        <v>81</v>
      </c>
      <c r="Z12">
        <v>3</v>
      </c>
      <c r="AA12">
        <v>32</v>
      </c>
      <c r="AB12">
        <v>0.442</v>
      </c>
      <c r="AC12">
        <v>27</v>
      </c>
      <c r="AD12">
        <v>0</v>
      </c>
      <c r="AE12">
        <v>0</v>
      </c>
      <c r="AF12" t="s">
        <v>96</v>
      </c>
      <c r="AG12">
        <v>2</v>
      </c>
      <c r="AI12">
        <v>2.75</v>
      </c>
      <c r="AJ12" t="s">
        <v>86</v>
      </c>
      <c r="AK12" t="s">
        <v>81</v>
      </c>
      <c r="AL12" t="s">
        <v>81</v>
      </c>
      <c r="AM12" t="s">
        <v>81</v>
      </c>
      <c r="AN12" t="s">
        <v>81</v>
      </c>
      <c r="AO12" t="s">
        <v>82</v>
      </c>
      <c r="AP12" t="s">
        <v>82</v>
      </c>
      <c r="AQ12" t="s">
        <v>82</v>
      </c>
      <c r="AR12" t="s">
        <v>103</v>
      </c>
      <c r="AS12" t="s">
        <v>89</v>
      </c>
      <c r="AT12" t="s">
        <v>89</v>
      </c>
      <c r="AU12" t="s">
        <v>103</v>
      </c>
      <c r="AV12" t="s">
        <v>82</v>
      </c>
      <c r="AW12" t="s">
        <v>82</v>
      </c>
      <c r="AX12" t="s">
        <v>82</v>
      </c>
      <c r="AY12" t="s">
        <v>82</v>
      </c>
      <c r="AZ12" t="s">
        <v>82</v>
      </c>
      <c r="BA12" t="s">
        <v>82</v>
      </c>
      <c r="BB12" t="s">
        <v>82</v>
      </c>
      <c r="BC12" t="s">
        <v>81</v>
      </c>
      <c r="BD12" t="s">
        <v>99</v>
      </c>
      <c r="BG12" s="1">
        <v>0.875</v>
      </c>
      <c r="BH12" s="1">
        <v>0.29166666666666669</v>
      </c>
      <c r="BI12">
        <v>10</v>
      </c>
      <c r="BJ12" s="1">
        <v>0.66666666666666663</v>
      </c>
      <c r="BK12" s="1">
        <v>0.77083333333333337</v>
      </c>
      <c r="BL12" t="s">
        <v>122</v>
      </c>
      <c r="BM12">
        <v>-34</v>
      </c>
      <c r="BN12">
        <v>-70</v>
      </c>
      <c r="BO12">
        <v>-100</v>
      </c>
      <c r="BP12">
        <v>-50</v>
      </c>
      <c r="BQ12">
        <v>0</v>
      </c>
      <c r="BR12">
        <v>-20</v>
      </c>
      <c r="BS12">
        <v>36</v>
      </c>
      <c r="BT12">
        <v>100</v>
      </c>
      <c r="BU12">
        <v>100</v>
      </c>
      <c r="BV12">
        <v>100</v>
      </c>
      <c r="BW12">
        <v>68</v>
      </c>
      <c r="BX12">
        <v>100</v>
      </c>
      <c r="BY12">
        <v>100</v>
      </c>
      <c r="BZ12">
        <v>100</v>
      </c>
    </row>
    <row r="13" spans="1:78" x14ac:dyDescent="0.25">
      <c r="A13">
        <v>13</v>
      </c>
      <c r="B13" t="s">
        <v>78</v>
      </c>
      <c r="C13" t="s">
        <v>79</v>
      </c>
      <c r="D13">
        <v>17</v>
      </c>
      <c r="E13" t="s">
        <v>118</v>
      </c>
      <c r="F13" t="s">
        <v>81</v>
      </c>
      <c r="G13" t="s">
        <v>82</v>
      </c>
      <c r="H13" t="s">
        <v>82</v>
      </c>
      <c r="I13" t="s">
        <v>82</v>
      </c>
      <c r="J13" t="s">
        <v>82</v>
      </c>
      <c r="K13" t="s">
        <v>82</v>
      </c>
      <c r="L13" t="s">
        <v>82</v>
      </c>
      <c r="M13" t="s">
        <v>82</v>
      </c>
      <c r="O13">
        <v>1</v>
      </c>
      <c r="P13" t="s">
        <v>94</v>
      </c>
      <c r="Q13" t="s">
        <v>84</v>
      </c>
      <c r="R13">
        <v>167</v>
      </c>
      <c r="S13">
        <v>25</v>
      </c>
      <c r="T13">
        <v>16</v>
      </c>
      <c r="U13">
        <v>6</v>
      </c>
      <c r="V13" t="s">
        <v>123</v>
      </c>
      <c r="W13">
        <v>10</v>
      </c>
      <c r="X13">
        <v>6.4</v>
      </c>
      <c r="Y13" t="s">
        <v>81</v>
      </c>
      <c r="Z13">
        <v>1</v>
      </c>
      <c r="AA13">
        <v>58</v>
      </c>
      <c r="AB13">
        <v>0.42099999999999999</v>
      </c>
      <c r="AC13">
        <v>25</v>
      </c>
      <c r="AD13" t="s">
        <v>96</v>
      </c>
      <c r="AE13">
        <v>0</v>
      </c>
      <c r="AF13" t="s">
        <v>96</v>
      </c>
      <c r="AG13">
        <v>2</v>
      </c>
      <c r="AH13">
        <v>1</v>
      </c>
      <c r="AI13">
        <v>3</v>
      </c>
      <c r="AJ13" t="s">
        <v>86</v>
      </c>
      <c r="AK13" t="s">
        <v>81</v>
      </c>
      <c r="AL13" t="s">
        <v>81</v>
      </c>
      <c r="AM13" t="s">
        <v>81</v>
      </c>
      <c r="AN13" t="s">
        <v>81</v>
      </c>
      <c r="AO13" t="s">
        <v>82</v>
      </c>
      <c r="AP13" t="s">
        <v>82</v>
      </c>
      <c r="AQ13" t="s">
        <v>82</v>
      </c>
      <c r="AR13" t="s">
        <v>88</v>
      </c>
      <c r="AS13" t="s">
        <v>89</v>
      </c>
      <c r="AT13" t="s">
        <v>87</v>
      </c>
      <c r="AU13" t="s">
        <v>103</v>
      </c>
      <c r="AV13" t="s">
        <v>82</v>
      </c>
      <c r="AW13" t="s">
        <v>82</v>
      </c>
      <c r="AX13" t="s">
        <v>81</v>
      </c>
      <c r="AY13" t="s">
        <v>82</v>
      </c>
      <c r="AZ13" t="s">
        <v>82</v>
      </c>
      <c r="BA13" t="s">
        <v>82</v>
      </c>
      <c r="BB13" t="s">
        <v>82</v>
      </c>
      <c r="BC13" t="s">
        <v>82</v>
      </c>
      <c r="BD13" t="s">
        <v>90</v>
      </c>
      <c r="BE13" t="s">
        <v>90</v>
      </c>
      <c r="BF13" t="s">
        <v>99</v>
      </c>
      <c r="BG13" s="1">
        <v>0.9375</v>
      </c>
      <c r="BH13" s="1">
        <v>0.3125</v>
      </c>
      <c r="BI13">
        <v>9</v>
      </c>
      <c r="BJ13" s="1">
        <v>0.60416666666666663</v>
      </c>
      <c r="BK13" s="1">
        <v>0.77083333333333337</v>
      </c>
      <c r="BL13" t="s">
        <v>100</v>
      </c>
      <c r="BM13">
        <v>-40</v>
      </c>
      <c r="BN13">
        <v>-68</v>
      </c>
      <c r="BO13">
        <v>-46</v>
      </c>
      <c r="BP13">
        <v>59</v>
      </c>
      <c r="BQ13">
        <v>-9</v>
      </c>
      <c r="BR13">
        <v>53</v>
      </c>
      <c r="BS13">
        <v>-20</v>
      </c>
      <c r="BT13">
        <v>66</v>
      </c>
      <c r="BU13">
        <v>66</v>
      </c>
      <c r="BV13">
        <v>67</v>
      </c>
      <c r="BW13">
        <v>23</v>
      </c>
      <c r="BX13">
        <v>100</v>
      </c>
      <c r="BY13">
        <v>100</v>
      </c>
      <c r="BZ13">
        <v>100</v>
      </c>
    </row>
    <row r="14" spans="1:78" x14ac:dyDescent="0.25">
      <c r="A14">
        <v>12</v>
      </c>
      <c r="B14" t="s">
        <v>78</v>
      </c>
      <c r="C14" t="s">
        <v>93</v>
      </c>
      <c r="D14">
        <v>16</v>
      </c>
      <c r="E14" t="s">
        <v>80</v>
      </c>
      <c r="F14" t="s">
        <v>81</v>
      </c>
      <c r="G14" t="s">
        <v>82</v>
      </c>
      <c r="H14" t="s">
        <v>82</v>
      </c>
      <c r="I14" t="s">
        <v>82</v>
      </c>
      <c r="J14" t="s">
        <v>82</v>
      </c>
      <c r="K14" t="s">
        <v>82</v>
      </c>
      <c r="L14" t="s">
        <v>82</v>
      </c>
      <c r="M14" t="s">
        <v>82</v>
      </c>
      <c r="O14">
        <v>1</v>
      </c>
      <c r="P14" t="s">
        <v>94</v>
      </c>
      <c r="Q14" t="s">
        <v>84</v>
      </c>
      <c r="R14">
        <v>182</v>
      </c>
      <c r="S14">
        <v>30</v>
      </c>
      <c r="T14">
        <v>17</v>
      </c>
      <c r="U14">
        <v>6</v>
      </c>
      <c r="V14" t="s">
        <v>85</v>
      </c>
      <c r="W14">
        <v>5</v>
      </c>
      <c r="X14">
        <v>5.8</v>
      </c>
      <c r="Y14" t="s">
        <v>81</v>
      </c>
      <c r="Z14">
        <v>2</v>
      </c>
      <c r="AA14">
        <v>37</v>
      </c>
      <c r="AB14">
        <v>0.33800000000000002</v>
      </c>
      <c r="AC14">
        <v>120</v>
      </c>
      <c r="AD14">
        <v>0</v>
      </c>
      <c r="AE14">
        <v>0</v>
      </c>
      <c r="AF14" t="s">
        <v>96</v>
      </c>
      <c r="AG14">
        <v>2</v>
      </c>
      <c r="AH14">
        <v>16</v>
      </c>
      <c r="AI14">
        <v>5.75</v>
      </c>
      <c r="AJ14" t="s">
        <v>124</v>
      </c>
      <c r="AK14" t="s">
        <v>81</v>
      </c>
      <c r="AL14" t="s">
        <v>81</v>
      </c>
      <c r="AM14" t="s">
        <v>81</v>
      </c>
      <c r="AN14" t="s">
        <v>81</v>
      </c>
      <c r="AO14" t="s">
        <v>82</v>
      </c>
      <c r="AP14" t="s">
        <v>81</v>
      </c>
      <c r="AQ14" t="s">
        <v>82</v>
      </c>
      <c r="AR14" t="s">
        <v>87</v>
      </c>
      <c r="AS14" t="s">
        <v>88</v>
      </c>
      <c r="AT14" t="s">
        <v>87</v>
      </c>
      <c r="AU14" t="s">
        <v>103</v>
      </c>
      <c r="AV14" t="s">
        <v>82</v>
      </c>
      <c r="AW14" t="s">
        <v>82</v>
      </c>
      <c r="AX14" t="s">
        <v>82</v>
      </c>
      <c r="AY14" t="s">
        <v>82</v>
      </c>
      <c r="AZ14" t="s">
        <v>82</v>
      </c>
      <c r="BA14" t="s">
        <v>82</v>
      </c>
      <c r="BB14" t="s">
        <v>82</v>
      </c>
      <c r="BC14" t="s">
        <v>81</v>
      </c>
      <c r="BD14" t="s">
        <v>90</v>
      </c>
      <c r="BE14" t="s">
        <v>90</v>
      </c>
      <c r="BF14" t="s">
        <v>90</v>
      </c>
      <c r="BG14" s="1">
        <v>0.97916666666666663</v>
      </c>
      <c r="BH14" s="1">
        <v>0.3125</v>
      </c>
      <c r="BI14">
        <v>8</v>
      </c>
      <c r="BJ14" s="1">
        <v>0.64583333333333337</v>
      </c>
      <c r="BK14" s="1">
        <v>0.75</v>
      </c>
      <c r="BL14" t="s">
        <v>100</v>
      </c>
      <c r="BM14">
        <v>-62</v>
      </c>
      <c r="BN14">
        <v>-100</v>
      </c>
      <c r="BO14">
        <v>-47</v>
      </c>
      <c r="BP14">
        <v>62</v>
      </c>
      <c r="BQ14">
        <v>0</v>
      </c>
      <c r="BR14">
        <v>63</v>
      </c>
      <c r="BS14">
        <v>-65</v>
      </c>
      <c r="BT14">
        <v>100</v>
      </c>
      <c r="BU14">
        <v>100</v>
      </c>
      <c r="BV14">
        <v>100</v>
      </c>
      <c r="BW14">
        <v>-27</v>
      </c>
      <c r="BX14">
        <v>99</v>
      </c>
      <c r="BY14">
        <v>100</v>
      </c>
      <c r="BZ14">
        <v>100</v>
      </c>
    </row>
    <row r="15" spans="1:78" x14ac:dyDescent="0.25">
      <c r="A15">
        <v>12</v>
      </c>
      <c r="B15" t="s">
        <v>104</v>
      </c>
      <c r="C15" t="s">
        <v>79</v>
      </c>
      <c r="D15">
        <v>16</v>
      </c>
      <c r="E15" t="s">
        <v>125</v>
      </c>
      <c r="F15" t="s">
        <v>82</v>
      </c>
      <c r="G15" t="s">
        <v>82</v>
      </c>
      <c r="H15" t="s">
        <v>82</v>
      </c>
      <c r="I15" t="s">
        <v>82</v>
      </c>
      <c r="J15" t="s">
        <v>82</v>
      </c>
      <c r="K15" t="s">
        <v>82</v>
      </c>
      <c r="L15" t="s">
        <v>82</v>
      </c>
      <c r="M15" t="s">
        <v>82</v>
      </c>
      <c r="N15" t="s">
        <v>126</v>
      </c>
      <c r="O15">
        <v>1</v>
      </c>
      <c r="P15" t="s">
        <v>108</v>
      </c>
      <c r="Q15" t="s">
        <v>105</v>
      </c>
      <c r="R15">
        <v>171</v>
      </c>
      <c r="V15" t="s">
        <v>127</v>
      </c>
      <c r="W15">
        <v>2</v>
      </c>
      <c r="X15">
        <v>4</v>
      </c>
      <c r="Y15" t="s">
        <v>82</v>
      </c>
      <c r="Z15">
        <v>2</v>
      </c>
      <c r="AA15">
        <v>44</v>
      </c>
      <c r="AB15">
        <v>0.435</v>
      </c>
      <c r="AC15">
        <v>28</v>
      </c>
      <c r="AD15">
        <v>0</v>
      </c>
      <c r="AE15">
        <v>0</v>
      </c>
      <c r="AF15" t="s">
        <v>96</v>
      </c>
      <c r="AG15">
        <v>2</v>
      </c>
      <c r="AH15">
        <v>4</v>
      </c>
      <c r="AI15">
        <v>1</v>
      </c>
      <c r="AJ15" t="s">
        <v>128</v>
      </c>
      <c r="AK15" t="s">
        <v>81</v>
      </c>
      <c r="AL15" t="s">
        <v>81</v>
      </c>
      <c r="AM15" t="s">
        <v>81</v>
      </c>
      <c r="AN15" t="s">
        <v>81</v>
      </c>
      <c r="AO15" t="s">
        <v>82</v>
      </c>
      <c r="AP15" t="s">
        <v>82</v>
      </c>
      <c r="AQ15" t="s">
        <v>82</v>
      </c>
      <c r="AR15" t="s">
        <v>89</v>
      </c>
      <c r="AS15" t="s">
        <v>103</v>
      </c>
      <c r="AT15" t="s">
        <v>87</v>
      </c>
      <c r="AU15" t="s">
        <v>109</v>
      </c>
      <c r="AV15" t="s">
        <v>82</v>
      </c>
      <c r="AW15" t="s">
        <v>82</v>
      </c>
      <c r="AX15" t="s">
        <v>82</v>
      </c>
      <c r="AY15" t="s">
        <v>82</v>
      </c>
      <c r="AZ15" t="s">
        <v>82</v>
      </c>
      <c r="BA15" t="s">
        <v>82</v>
      </c>
      <c r="BB15" t="s">
        <v>82</v>
      </c>
      <c r="BC15" t="s">
        <v>81</v>
      </c>
      <c r="BD15" t="s">
        <v>90</v>
      </c>
      <c r="BE15" t="s">
        <v>90</v>
      </c>
      <c r="BF15" t="s">
        <v>90</v>
      </c>
      <c r="BG15" s="1">
        <v>0.9375</v>
      </c>
      <c r="BH15" s="1">
        <v>0.29166666666666669</v>
      </c>
      <c r="BI15">
        <v>8.5</v>
      </c>
      <c r="BJ15" s="1">
        <v>0.66666666666666663</v>
      </c>
      <c r="BK15" s="1">
        <v>0.77083333333333337</v>
      </c>
      <c r="BL15" t="s">
        <v>100</v>
      </c>
      <c r="BM15">
        <v>-100</v>
      </c>
      <c r="BN15">
        <v>100</v>
      </c>
      <c r="BO15">
        <v>-100</v>
      </c>
      <c r="BP15">
        <v>-100</v>
      </c>
      <c r="BQ15">
        <v>-100</v>
      </c>
      <c r="BR15">
        <v>-100</v>
      </c>
      <c r="BS15">
        <v>-9</v>
      </c>
      <c r="BT15">
        <v>-28</v>
      </c>
      <c r="BU15">
        <v>-38</v>
      </c>
      <c r="BV15">
        <v>-53</v>
      </c>
      <c r="BW15">
        <v>-100</v>
      </c>
      <c r="BX15">
        <v>45</v>
      </c>
      <c r="BY15">
        <v>58</v>
      </c>
      <c r="BZ15">
        <v>49</v>
      </c>
    </row>
    <row r="16" spans="1:78" x14ac:dyDescent="0.25">
      <c r="A16">
        <v>12</v>
      </c>
      <c r="B16" t="s">
        <v>112</v>
      </c>
      <c r="C16" t="s">
        <v>79</v>
      </c>
      <c r="D16">
        <v>16</v>
      </c>
      <c r="E16" t="s">
        <v>80</v>
      </c>
      <c r="F16" t="s">
        <v>82</v>
      </c>
      <c r="G16" t="s">
        <v>82</v>
      </c>
      <c r="H16" t="s">
        <v>81</v>
      </c>
      <c r="I16" t="s">
        <v>82</v>
      </c>
      <c r="J16" t="s">
        <v>81</v>
      </c>
      <c r="K16" t="s">
        <v>81</v>
      </c>
      <c r="L16" t="s">
        <v>82</v>
      </c>
      <c r="M16" t="s">
        <v>82</v>
      </c>
      <c r="O16">
        <v>1</v>
      </c>
      <c r="P16" t="s">
        <v>83</v>
      </c>
      <c r="Q16" t="s">
        <v>84</v>
      </c>
      <c r="R16">
        <v>165</v>
      </c>
      <c r="S16">
        <v>26</v>
      </c>
      <c r="T16">
        <v>19</v>
      </c>
      <c r="U16">
        <v>7</v>
      </c>
      <c r="V16" t="s">
        <v>85</v>
      </c>
      <c r="W16">
        <v>15</v>
      </c>
      <c r="X16">
        <v>3.3</v>
      </c>
      <c r="Y16" t="s">
        <v>81</v>
      </c>
      <c r="Z16">
        <v>1</v>
      </c>
      <c r="AA16">
        <v>52</v>
      </c>
      <c r="AB16">
        <v>0.51200000000000001</v>
      </c>
      <c r="AC16">
        <v>26</v>
      </c>
      <c r="AD16">
        <v>0</v>
      </c>
      <c r="AE16">
        <v>0</v>
      </c>
      <c r="AF16" t="s">
        <v>96</v>
      </c>
      <c r="AG16">
        <v>1</v>
      </c>
      <c r="AH16">
        <v>5</v>
      </c>
      <c r="AI16">
        <v>7</v>
      </c>
      <c r="AJ16" t="s">
        <v>86</v>
      </c>
      <c r="AK16" t="s">
        <v>81</v>
      </c>
      <c r="AL16" t="s">
        <v>82</v>
      </c>
      <c r="AM16" t="s">
        <v>82</v>
      </c>
      <c r="AN16" t="s">
        <v>82</v>
      </c>
      <c r="AO16" t="s">
        <v>82</v>
      </c>
      <c r="AP16" t="s">
        <v>82</v>
      </c>
      <c r="AQ16" t="s">
        <v>82</v>
      </c>
      <c r="AR16" t="s">
        <v>87</v>
      </c>
      <c r="AS16" t="s">
        <v>89</v>
      </c>
      <c r="AT16" t="s">
        <v>87</v>
      </c>
      <c r="AU16" t="s">
        <v>89</v>
      </c>
      <c r="AV16" t="s">
        <v>82</v>
      </c>
      <c r="AW16" t="s">
        <v>82</v>
      </c>
      <c r="AX16" t="s">
        <v>81</v>
      </c>
      <c r="AY16" t="s">
        <v>82</v>
      </c>
      <c r="AZ16" t="s">
        <v>82</v>
      </c>
      <c r="BA16" t="s">
        <v>82</v>
      </c>
      <c r="BB16" t="s">
        <v>82</v>
      </c>
      <c r="BC16" t="s">
        <v>82</v>
      </c>
      <c r="BD16" t="s">
        <v>99</v>
      </c>
      <c r="BE16" t="s">
        <v>99</v>
      </c>
      <c r="BF16" t="s">
        <v>91</v>
      </c>
      <c r="BG16" s="1">
        <v>0.95833333333333337</v>
      </c>
      <c r="BJ16" s="1">
        <v>0.83333333333333337</v>
      </c>
      <c r="BK16" s="1">
        <v>0.79166666666666663</v>
      </c>
      <c r="BL16" t="s">
        <v>122</v>
      </c>
      <c r="BN16">
        <v>33</v>
      </c>
      <c r="BO16">
        <v>17</v>
      </c>
      <c r="BW16">
        <v>98</v>
      </c>
      <c r="BX16">
        <v>98</v>
      </c>
      <c r="BY16">
        <v>98</v>
      </c>
      <c r="BZ16">
        <v>99</v>
      </c>
    </row>
    <row r="17" spans="1:78" x14ac:dyDescent="0.25">
      <c r="A17">
        <v>12</v>
      </c>
      <c r="B17" t="s">
        <v>107</v>
      </c>
      <c r="C17" t="s">
        <v>79</v>
      </c>
      <c r="D17">
        <v>15</v>
      </c>
      <c r="E17" t="s">
        <v>80</v>
      </c>
      <c r="F17" t="s">
        <v>82</v>
      </c>
      <c r="G17" t="s">
        <v>82</v>
      </c>
      <c r="H17" t="s">
        <v>82</v>
      </c>
      <c r="I17" t="s">
        <v>81</v>
      </c>
      <c r="J17" t="s">
        <v>82</v>
      </c>
      <c r="K17" t="s">
        <v>82</v>
      </c>
      <c r="L17" t="s">
        <v>82</v>
      </c>
      <c r="M17" t="s">
        <v>82</v>
      </c>
      <c r="O17">
        <v>2</v>
      </c>
      <c r="P17" t="s">
        <v>83</v>
      </c>
      <c r="Q17" t="s">
        <v>84</v>
      </c>
      <c r="R17">
        <v>154</v>
      </c>
      <c r="S17">
        <v>25</v>
      </c>
      <c r="T17">
        <v>11</v>
      </c>
      <c r="U17">
        <v>7</v>
      </c>
      <c r="V17" t="s">
        <v>117</v>
      </c>
      <c r="W17">
        <v>55</v>
      </c>
      <c r="X17">
        <v>6.3</v>
      </c>
      <c r="Y17" t="s">
        <v>81</v>
      </c>
      <c r="Z17">
        <v>0</v>
      </c>
      <c r="AA17">
        <v>54</v>
      </c>
      <c r="AB17">
        <v>0.95</v>
      </c>
      <c r="AC17">
        <v>41</v>
      </c>
      <c r="AD17">
        <v>1</v>
      </c>
      <c r="AE17">
        <v>0</v>
      </c>
      <c r="AF17">
        <v>0</v>
      </c>
      <c r="AG17">
        <v>2</v>
      </c>
      <c r="AH17">
        <v>7.5</v>
      </c>
      <c r="AJ17" t="s">
        <v>129</v>
      </c>
      <c r="AK17" t="s">
        <v>82</v>
      </c>
      <c r="AL17" t="s">
        <v>82</v>
      </c>
      <c r="AM17" t="s">
        <v>82</v>
      </c>
      <c r="AN17" t="s">
        <v>82</v>
      </c>
      <c r="AO17" t="s">
        <v>82</v>
      </c>
      <c r="AP17" t="s">
        <v>82</v>
      </c>
      <c r="AQ17" t="s">
        <v>81</v>
      </c>
      <c r="AR17" t="s">
        <v>98</v>
      </c>
      <c r="AS17" t="s">
        <v>98</v>
      </c>
      <c r="AT17" t="s">
        <v>98</v>
      </c>
      <c r="AU17" t="s">
        <v>98</v>
      </c>
      <c r="AV17" t="s">
        <v>82</v>
      </c>
      <c r="AW17" t="s">
        <v>82</v>
      </c>
      <c r="AX17" t="s">
        <v>82</v>
      </c>
      <c r="AY17" t="s">
        <v>82</v>
      </c>
      <c r="AZ17" t="s">
        <v>82</v>
      </c>
      <c r="BA17" t="s">
        <v>82</v>
      </c>
      <c r="BB17" t="s">
        <v>82</v>
      </c>
      <c r="BC17" t="s">
        <v>82</v>
      </c>
      <c r="BD17" t="s">
        <v>98</v>
      </c>
      <c r="BE17" t="s">
        <v>91</v>
      </c>
      <c r="BF17" t="s">
        <v>99</v>
      </c>
      <c r="BG17" s="1">
        <v>0.9375</v>
      </c>
      <c r="BH17" s="1">
        <v>0.25</v>
      </c>
      <c r="BI17">
        <v>7.5</v>
      </c>
      <c r="BJ17" s="1">
        <v>0.6875</v>
      </c>
      <c r="BK17" s="1">
        <v>0.85416666666666663</v>
      </c>
      <c r="BL17" t="s">
        <v>111</v>
      </c>
      <c r="BM17">
        <v>-76</v>
      </c>
      <c r="BN17">
        <v>52</v>
      </c>
      <c r="BO17">
        <v>-98</v>
      </c>
      <c r="BP17">
        <v>-49</v>
      </c>
      <c r="BQ17">
        <v>50</v>
      </c>
      <c r="BR17">
        <v>-98</v>
      </c>
      <c r="BS17">
        <v>47</v>
      </c>
      <c r="BT17">
        <v>100</v>
      </c>
      <c r="BU17">
        <v>100</v>
      </c>
      <c r="BV17">
        <v>100</v>
      </c>
      <c r="BW17">
        <v>64</v>
      </c>
      <c r="BX17">
        <v>100</v>
      </c>
      <c r="BY17">
        <v>100</v>
      </c>
      <c r="BZ17">
        <v>100</v>
      </c>
    </row>
    <row r="18" spans="1:78" x14ac:dyDescent="0.25">
      <c r="A18">
        <v>12</v>
      </c>
      <c r="B18" t="s">
        <v>112</v>
      </c>
      <c r="C18" t="s">
        <v>79</v>
      </c>
      <c r="D18">
        <v>16</v>
      </c>
      <c r="E18" t="s">
        <v>80</v>
      </c>
      <c r="F18" t="s">
        <v>82</v>
      </c>
      <c r="G18" t="s">
        <v>82</v>
      </c>
      <c r="H18" t="s">
        <v>82</v>
      </c>
      <c r="I18" t="s">
        <v>82</v>
      </c>
      <c r="J18" t="s">
        <v>81</v>
      </c>
      <c r="K18" t="s">
        <v>82</v>
      </c>
      <c r="L18" t="s">
        <v>82</v>
      </c>
      <c r="M18" t="s">
        <v>82</v>
      </c>
      <c r="O18">
        <v>1</v>
      </c>
      <c r="P18" t="s">
        <v>83</v>
      </c>
      <c r="Q18" t="s">
        <v>84</v>
      </c>
      <c r="R18">
        <v>179</v>
      </c>
      <c r="S18">
        <v>12</v>
      </c>
      <c r="T18">
        <v>18</v>
      </c>
      <c r="U18">
        <v>7</v>
      </c>
      <c r="V18" t="s">
        <v>85</v>
      </c>
      <c r="W18">
        <v>15</v>
      </c>
      <c r="X18">
        <v>2.4</v>
      </c>
      <c r="Y18" t="s">
        <v>81</v>
      </c>
      <c r="Z18">
        <v>2</v>
      </c>
      <c r="AA18">
        <v>39</v>
      </c>
      <c r="AB18">
        <v>0.45400000000000001</v>
      </c>
      <c r="AC18">
        <v>48</v>
      </c>
      <c r="AD18">
        <v>0</v>
      </c>
      <c r="AE18">
        <v>0</v>
      </c>
      <c r="AF18" t="s">
        <v>96</v>
      </c>
      <c r="AG18">
        <v>0</v>
      </c>
      <c r="AH18">
        <v>6</v>
      </c>
      <c r="AI18">
        <v>1</v>
      </c>
      <c r="AJ18" t="s">
        <v>130</v>
      </c>
      <c r="AK18" t="s">
        <v>81</v>
      </c>
      <c r="AL18" t="s">
        <v>82</v>
      </c>
      <c r="AM18" t="s">
        <v>81</v>
      </c>
      <c r="AN18" t="s">
        <v>81</v>
      </c>
      <c r="AO18" t="s">
        <v>82</v>
      </c>
      <c r="AP18" t="s">
        <v>82</v>
      </c>
      <c r="AQ18" t="s">
        <v>82</v>
      </c>
      <c r="AR18" t="s">
        <v>88</v>
      </c>
      <c r="AS18" t="s">
        <v>88</v>
      </c>
      <c r="AT18" t="s">
        <v>88</v>
      </c>
      <c r="AU18" t="s">
        <v>88</v>
      </c>
      <c r="AV18" t="s">
        <v>82</v>
      </c>
      <c r="AW18" t="s">
        <v>82</v>
      </c>
      <c r="AX18" t="s">
        <v>82</v>
      </c>
      <c r="AY18" t="s">
        <v>81</v>
      </c>
      <c r="AZ18" t="s">
        <v>82</v>
      </c>
      <c r="BA18" t="s">
        <v>82</v>
      </c>
      <c r="BB18" t="s">
        <v>82</v>
      </c>
      <c r="BC18" t="s">
        <v>81</v>
      </c>
      <c r="BD18" t="s">
        <v>90</v>
      </c>
      <c r="BE18" t="s">
        <v>90</v>
      </c>
      <c r="BF18" t="s">
        <v>99</v>
      </c>
      <c r="BG18" s="1">
        <v>0.89583333333333337</v>
      </c>
      <c r="BH18" s="1">
        <v>0.3125</v>
      </c>
      <c r="BI18">
        <v>10</v>
      </c>
      <c r="BJ18" s="1">
        <v>0.77083333333333337</v>
      </c>
      <c r="BK18" s="1">
        <v>0.8125</v>
      </c>
      <c r="BL18" t="s">
        <v>111</v>
      </c>
      <c r="BM18">
        <v>46</v>
      </c>
      <c r="BN18">
        <v>-41</v>
      </c>
      <c r="BO18">
        <v>1</v>
      </c>
      <c r="BP18">
        <v>-14</v>
      </c>
      <c r="BQ18">
        <v>12</v>
      </c>
      <c r="BR18">
        <v>2</v>
      </c>
      <c r="BS18">
        <v>-9</v>
      </c>
      <c r="BT18">
        <v>9</v>
      </c>
      <c r="BU18">
        <v>-21</v>
      </c>
      <c r="BV18">
        <v>48</v>
      </c>
      <c r="BW18">
        <v>-18</v>
      </c>
      <c r="BX18">
        <v>88</v>
      </c>
      <c r="BY18">
        <v>6</v>
      </c>
      <c r="BZ18">
        <v>88</v>
      </c>
    </row>
    <row r="19" spans="1:78" x14ac:dyDescent="0.25">
      <c r="A19">
        <v>13</v>
      </c>
      <c r="B19" t="s">
        <v>78</v>
      </c>
      <c r="C19" t="s">
        <v>79</v>
      </c>
      <c r="D19">
        <v>16</v>
      </c>
      <c r="E19" t="s">
        <v>80</v>
      </c>
      <c r="F19" t="s">
        <v>81</v>
      </c>
      <c r="G19" t="s">
        <v>82</v>
      </c>
      <c r="H19" t="s">
        <v>82</v>
      </c>
      <c r="I19" t="s">
        <v>82</v>
      </c>
      <c r="J19" t="s">
        <v>82</v>
      </c>
      <c r="K19" t="s">
        <v>82</v>
      </c>
      <c r="L19" t="s">
        <v>82</v>
      </c>
      <c r="M19" t="s">
        <v>82</v>
      </c>
      <c r="O19">
        <v>1</v>
      </c>
      <c r="P19" t="s">
        <v>94</v>
      </c>
      <c r="Q19" t="s">
        <v>84</v>
      </c>
      <c r="R19">
        <v>167</v>
      </c>
      <c r="S19">
        <v>27</v>
      </c>
      <c r="T19">
        <v>16</v>
      </c>
      <c r="U19">
        <v>6</v>
      </c>
      <c r="V19" t="s">
        <v>85</v>
      </c>
      <c r="W19">
        <v>7</v>
      </c>
      <c r="X19">
        <v>4.8</v>
      </c>
      <c r="Y19" t="s">
        <v>81</v>
      </c>
      <c r="Z19">
        <v>1</v>
      </c>
      <c r="AA19">
        <v>64</v>
      </c>
      <c r="AB19">
        <v>0.61799999999999999</v>
      </c>
      <c r="AC19">
        <v>20</v>
      </c>
      <c r="AD19">
        <v>1</v>
      </c>
      <c r="AE19">
        <v>0</v>
      </c>
      <c r="AF19">
        <v>2</v>
      </c>
      <c r="AG19">
        <v>2</v>
      </c>
      <c r="AH19">
        <v>18.5</v>
      </c>
      <c r="AI19">
        <v>2.25</v>
      </c>
      <c r="AJ19" t="s">
        <v>86</v>
      </c>
      <c r="AK19" t="s">
        <v>81</v>
      </c>
      <c r="AL19" t="s">
        <v>81</v>
      </c>
      <c r="AM19" t="s">
        <v>81</v>
      </c>
      <c r="AN19" t="s">
        <v>81</v>
      </c>
      <c r="AO19" t="s">
        <v>82</v>
      </c>
      <c r="AP19" t="s">
        <v>82</v>
      </c>
      <c r="AQ19" t="s">
        <v>82</v>
      </c>
      <c r="AR19" t="s">
        <v>88</v>
      </c>
      <c r="AS19" t="s">
        <v>103</v>
      </c>
      <c r="AT19" t="s">
        <v>87</v>
      </c>
      <c r="AU19" t="s">
        <v>103</v>
      </c>
      <c r="AV19" t="s">
        <v>82</v>
      </c>
      <c r="AW19" t="s">
        <v>82</v>
      </c>
      <c r="AX19" t="s">
        <v>82</v>
      </c>
      <c r="AY19" t="s">
        <v>82</v>
      </c>
      <c r="AZ19" t="s">
        <v>82</v>
      </c>
      <c r="BA19" t="s">
        <v>82</v>
      </c>
      <c r="BB19" t="s">
        <v>82</v>
      </c>
      <c r="BC19" t="s">
        <v>82</v>
      </c>
      <c r="BD19" t="s">
        <v>90</v>
      </c>
      <c r="BE19" t="s">
        <v>99</v>
      </c>
      <c r="BF19" t="s">
        <v>99</v>
      </c>
      <c r="BG19" s="1">
        <v>0.9375</v>
      </c>
      <c r="BH19" s="1">
        <v>0.3125</v>
      </c>
      <c r="BI19">
        <v>9</v>
      </c>
      <c r="BJ19" s="1">
        <v>0.60416666666666663</v>
      </c>
      <c r="BK19" s="1">
        <v>0.85416666666666663</v>
      </c>
      <c r="BL19" t="s">
        <v>111</v>
      </c>
      <c r="BM19">
        <v>-8</v>
      </c>
      <c r="BN19">
        <v>-86</v>
      </c>
      <c r="BO19">
        <v>-100</v>
      </c>
      <c r="BP19">
        <v>49</v>
      </c>
      <c r="BQ19">
        <v>-10</v>
      </c>
      <c r="BR19">
        <v>44</v>
      </c>
      <c r="BS19">
        <v>-22</v>
      </c>
      <c r="BT19">
        <v>100</v>
      </c>
      <c r="BU19">
        <v>100</v>
      </c>
      <c r="BV19">
        <v>100</v>
      </c>
      <c r="BW19">
        <v>-32</v>
      </c>
      <c r="BX19">
        <v>100</v>
      </c>
      <c r="BY19">
        <v>100</v>
      </c>
      <c r="BZ19">
        <v>100</v>
      </c>
    </row>
    <row r="20" spans="1:78" x14ac:dyDescent="0.25">
      <c r="A20">
        <v>12</v>
      </c>
      <c r="B20" t="s">
        <v>112</v>
      </c>
      <c r="C20" t="s">
        <v>79</v>
      </c>
      <c r="D20">
        <v>16</v>
      </c>
      <c r="E20" t="s">
        <v>80</v>
      </c>
      <c r="F20" t="s">
        <v>82</v>
      </c>
      <c r="G20" t="s">
        <v>82</v>
      </c>
      <c r="H20" t="s">
        <v>82</v>
      </c>
      <c r="I20" t="s">
        <v>82</v>
      </c>
      <c r="J20" t="s">
        <v>82</v>
      </c>
      <c r="K20" t="s">
        <v>82</v>
      </c>
      <c r="L20" t="s">
        <v>82</v>
      </c>
      <c r="M20" t="s">
        <v>82</v>
      </c>
      <c r="N20" t="s">
        <v>131</v>
      </c>
      <c r="O20">
        <v>3</v>
      </c>
      <c r="P20" t="s">
        <v>83</v>
      </c>
      <c r="Q20" t="s">
        <v>84</v>
      </c>
      <c r="R20">
        <v>163</v>
      </c>
      <c r="S20">
        <v>24</v>
      </c>
      <c r="T20">
        <v>16</v>
      </c>
      <c r="U20">
        <v>6</v>
      </c>
      <c r="V20" t="s">
        <v>85</v>
      </c>
      <c r="W20">
        <v>20</v>
      </c>
      <c r="X20">
        <v>3.4</v>
      </c>
      <c r="Y20" t="s">
        <v>102</v>
      </c>
      <c r="Z20">
        <v>0</v>
      </c>
      <c r="AA20">
        <v>26</v>
      </c>
      <c r="AB20">
        <v>0.36199999999999999</v>
      </c>
      <c r="AC20">
        <v>109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6.5</v>
      </c>
      <c r="AJ20" t="s">
        <v>132</v>
      </c>
      <c r="AK20" t="s">
        <v>81</v>
      </c>
      <c r="AL20" t="s">
        <v>81</v>
      </c>
      <c r="AM20" t="s">
        <v>81</v>
      </c>
      <c r="AN20" t="s">
        <v>81</v>
      </c>
      <c r="AO20" t="s">
        <v>82</v>
      </c>
      <c r="AP20" t="s">
        <v>82</v>
      </c>
      <c r="AQ20" t="s">
        <v>82</v>
      </c>
      <c r="AR20" t="s">
        <v>88</v>
      </c>
      <c r="AS20" t="s">
        <v>103</v>
      </c>
      <c r="AT20" t="s">
        <v>109</v>
      </c>
      <c r="AU20" t="s">
        <v>109</v>
      </c>
      <c r="AV20" t="s">
        <v>82</v>
      </c>
      <c r="AW20" t="s">
        <v>82</v>
      </c>
      <c r="AX20" t="s">
        <v>82</v>
      </c>
      <c r="AY20" t="s">
        <v>82</v>
      </c>
      <c r="AZ20" t="s">
        <v>82</v>
      </c>
      <c r="BA20" t="s">
        <v>82</v>
      </c>
      <c r="BB20" t="s">
        <v>82</v>
      </c>
      <c r="BC20" t="s">
        <v>81</v>
      </c>
      <c r="BD20" t="s">
        <v>90</v>
      </c>
      <c r="BE20" t="s">
        <v>90</v>
      </c>
      <c r="BF20" t="s">
        <v>90</v>
      </c>
      <c r="BG20" s="1">
        <v>0.91666666666666663</v>
      </c>
      <c r="BH20" s="1">
        <v>0.3125</v>
      </c>
      <c r="BI20">
        <v>9.5</v>
      </c>
      <c r="BJ20" s="1">
        <v>0.66666666666666663</v>
      </c>
      <c r="BK20" s="1">
        <v>0.72916666666666663</v>
      </c>
      <c r="BL20" t="s">
        <v>100</v>
      </c>
      <c r="BM20">
        <v>100</v>
      </c>
      <c r="BN20">
        <v>-51</v>
      </c>
      <c r="BO20">
        <v>-51</v>
      </c>
      <c r="BP20">
        <v>53</v>
      </c>
      <c r="BQ20">
        <v>-100</v>
      </c>
      <c r="BR20">
        <v>54</v>
      </c>
      <c r="BS20">
        <v>100</v>
      </c>
      <c r="BT20">
        <v>100</v>
      </c>
      <c r="BU20">
        <v>100</v>
      </c>
      <c r="BV20">
        <v>100</v>
      </c>
      <c r="BW20">
        <v>100</v>
      </c>
      <c r="BX20">
        <v>100</v>
      </c>
      <c r="BY20">
        <v>100</v>
      </c>
      <c r="BZ20">
        <v>100</v>
      </c>
    </row>
    <row r="21" spans="1:78" x14ac:dyDescent="0.25">
      <c r="A21">
        <v>12</v>
      </c>
      <c r="B21" t="s">
        <v>92</v>
      </c>
      <c r="C21" t="s">
        <v>79</v>
      </c>
      <c r="D21">
        <v>16</v>
      </c>
      <c r="E21" t="s">
        <v>80</v>
      </c>
      <c r="F21" t="s">
        <v>81</v>
      </c>
      <c r="G21" t="s">
        <v>82</v>
      </c>
      <c r="H21" t="s">
        <v>82</v>
      </c>
      <c r="I21" t="s">
        <v>82</v>
      </c>
      <c r="J21" t="s">
        <v>82</v>
      </c>
      <c r="K21" t="s">
        <v>82</v>
      </c>
      <c r="L21" t="s">
        <v>82</v>
      </c>
      <c r="M21" t="s">
        <v>82</v>
      </c>
      <c r="O21">
        <v>1</v>
      </c>
      <c r="P21" t="s">
        <v>133</v>
      </c>
      <c r="Q21" t="s">
        <v>84</v>
      </c>
      <c r="R21">
        <v>165</v>
      </c>
      <c r="S21">
        <v>25</v>
      </c>
      <c r="T21">
        <v>16</v>
      </c>
      <c r="U21">
        <v>6</v>
      </c>
      <c r="V21" t="s">
        <v>123</v>
      </c>
      <c r="W21">
        <v>15</v>
      </c>
      <c r="X21">
        <v>13</v>
      </c>
      <c r="Y21" t="s">
        <v>81</v>
      </c>
      <c r="Z21">
        <v>4</v>
      </c>
      <c r="AA21">
        <v>38</v>
      </c>
      <c r="AB21">
        <v>0.57799999999999996</v>
      </c>
      <c r="AC21">
        <v>100</v>
      </c>
      <c r="AD21" t="s">
        <v>96</v>
      </c>
      <c r="AE21">
        <v>0</v>
      </c>
      <c r="AF21" t="s">
        <v>96</v>
      </c>
      <c r="AG21">
        <v>1</v>
      </c>
      <c r="AH21">
        <v>4</v>
      </c>
      <c r="AI21">
        <v>3</v>
      </c>
      <c r="AJ21" t="s">
        <v>134</v>
      </c>
      <c r="AK21" t="s">
        <v>81</v>
      </c>
      <c r="AL21" t="s">
        <v>81</v>
      </c>
      <c r="AM21" t="s">
        <v>82</v>
      </c>
      <c r="AN21" t="s">
        <v>82</v>
      </c>
      <c r="AO21" t="s">
        <v>81</v>
      </c>
      <c r="AP21" t="s">
        <v>82</v>
      </c>
      <c r="AQ21" t="s">
        <v>82</v>
      </c>
      <c r="AR21" t="s">
        <v>89</v>
      </c>
      <c r="AS21" t="s">
        <v>88</v>
      </c>
      <c r="AT21" t="s">
        <v>89</v>
      </c>
      <c r="AU21" t="s">
        <v>103</v>
      </c>
      <c r="AV21" t="s">
        <v>82</v>
      </c>
      <c r="AW21" t="s">
        <v>82</v>
      </c>
      <c r="AX21" t="s">
        <v>82</v>
      </c>
      <c r="AY21" t="s">
        <v>82</v>
      </c>
      <c r="AZ21" t="s">
        <v>82</v>
      </c>
      <c r="BA21" t="s">
        <v>82</v>
      </c>
      <c r="BB21" t="s">
        <v>82</v>
      </c>
      <c r="BC21" t="s">
        <v>81</v>
      </c>
      <c r="BD21" t="s">
        <v>99</v>
      </c>
      <c r="BE21" t="s">
        <v>99</v>
      </c>
      <c r="BF21" t="s">
        <v>99</v>
      </c>
      <c r="BG21" s="1">
        <v>0.9375</v>
      </c>
      <c r="BH21" s="1">
        <v>0.25</v>
      </c>
      <c r="BI21">
        <v>7.5</v>
      </c>
      <c r="BJ21" s="1">
        <v>0.72916666666666663</v>
      </c>
      <c r="BK21" s="1">
        <v>0.85416666666666663</v>
      </c>
      <c r="BL21" t="s">
        <v>100</v>
      </c>
      <c r="BM21">
        <v>-59</v>
      </c>
      <c r="BN21">
        <v>-58</v>
      </c>
      <c r="BO21">
        <v>-100</v>
      </c>
      <c r="BP21">
        <v>64</v>
      </c>
      <c r="BQ21">
        <v>-63</v>
      </c>
      <c r="BR21">
        <v>58</v>
      </c>
      <c r="BT21">
        <v>27</v>
      </c>
      <c r="BW21">
        <v>47</v>
      </c>
      <c r="BX21">
        <v>48</v>
      </c>
      <c r="BY21">
        <v>50</v>
      </c>
      <c r="BZ21">
        <v>52</v>
      </c>
    </row>
    <row r="22" spans="1:78" x14ac:dyDescent="0.25">
      <c r="A22">
        <v>12</v>
      </c>
      <c r="B22" t="s">
        <v>112</v>
      </c>
      <c r="C22" t="s">
        <v>93</v>
      </c>
      <c r="D22">
        <v>16</v>
      </c>
      <c r="E22" t="s">
        <v>80</v>
      </c>
      <c r="F22" t="s">
        <v>81</v>
      </c>
      <c r="G22" t="s">
        <v>82</v>
      </c>
      <c r="H22" t="s">
        <v>82</v>
      </c>
      <c r="I22" t="s">
        <v>82</v>
      </c>
      <c r="J22" t="s">
        <v>82</v>
      </c>
      <c r="K22" t="s">
        <v>82</v>
      </c>
      <c r="L22" t="s">
        <v>82</v>
      </c>
      <c r="M22" t="s">
        <v>82</v>
      </c>
      <c r="O22">
        <v>1</v>
      </c>
      <c r="P22" t="s">
        <v>101</v>
      </c>
      <c r="Q22" t="s">
        <v>84</v>
      </c>
      <c r="R22">
        <v>185</v>
      </c>
      <c r="S22">
        <v>27</v>
      </c>
      <c r="T22">
        <v>16</v>
      </c>
      <c r="U22">
        <v>6</v>
      </c>
      <c r="V22" t="s">
        <v>85</v>
      </c>
      <c r="W22">
        <v>5</v>
      </c>
      <c r="X22">
        <v>4.0999999999999996</v>
      </c>
      <c r="Y22" t="s">
        <v>82</v>
      </c>
      <c r="Z22">
        <v>0</v>
      </c>
      <c r="AA22">
        <v>43</v>
      </c>
      <c r="AB22">
        <v>0.41099999999999998</v>
      </c>
      <c r="AC22">
        <v>2</v>
      </c>
      <c r="AD22">
        <v>1</v>
      </c>
      <c r="AE22" t="s">
        <v>96</v>
      </c>
      <c r="AF22" t="s">
        <v>96</v>
      </c>
      <c r="AG22">
        <v>2</v>
      </c>
      <c r="AH22">
        <v>6</v>
      </c>
      <c r="AI22">
        <v>4.5</v>
      </c>
      <c r="AJ22" t="s">
        <v>124</v>
      </c>
      <c r="AK22" t="s">
        <v>81</v>
      </c>
      <c r="AL22" t="s">
        <v>81</v>
      </c>
      <c r="AM22" t="s">
        <v>81</v>
      </c>
      <c r="AN22" t="s">
        <v>81</v>
      </c>
      <c r="AO22" t="s">
        <v>82</v>
      </c>
      <c r="AP22" t="s">
        <v>82</v>
      </c>
      <c r="AQ22" t="s">
        <v>82</v>
      </c>
      <c r="AR22" t="s">
        <v>89</v>
      </c>
      <c r="AS22" t="s">
        <v>89</v>
      </c>
      <c r="AT22" t="s">
        <v>88</v>
      </c>
      <c r="AU22" t="s">
        <v>103</v>
      </c>
      <c r="AV22" t="s">
        <v>82</v>
      </c>
      <c r="AW22" t="s">
        <v>82</v>
      </c>
      <c r="AX22" t="s">
        <v>81</v>
      </c>
      <c r="AY22" t="s">
        <v>82</v>
      </c>
      <c r="AZ22" t="s">
        <v>82</v>
      </c>
      <c r="BA22" t="s">
        <v>82</v>
      </c>
      <c r="BB22" t="s">
        <v>82</v>
      </c>
      <c r="BC22" t="s">
        <v>82</v>
      </c>
      <c r="BD22" t="s">
        <v>99</v>
      </c>
      <c r="BE22" t="s">
        <v>90</v>
      </c>
      <c r="BF22" t="s">
        <v>91</v>
      </c>
      <c r="BG22" s="1">
        <v>0.52083333333333337</v>
      </c>
      <c r="BH22" s="1">
        <v>0.33333333333333331</v>
      </c>
      <c r="BI22">
        <v>19.5</v>
      </c>
      <c r="BJ22" s="1">
        <v>0.64583333333333337</v>
      </c>
      <c r="BK22" s="1">
        <v>0.8125</v>
      </c>
      <c r="BL22" t="s">
        <v>100</v>
      </c>
      <c r="BM22">
        <v>67</v>
      </c>
      <c r="BN22">
        <v>-11</v>
      </c>
      <c r="BO22">
        <v>-63</v>
      </c>
      <c r="BP22">
        <v>12</v>
      </c>
      <c r="BQ22">
        <v>6</v>
      </c>
      <c r="BR22">
        <v>-4</v>
      </c>
      <c r="BS22">
        <v>-59</v>
      </c>
      <c r="BT22">
        <v>72</v>
      </c>
      <c r="BU22">
        <v>52</v>
      </c>
      <c r="BV22">
        <v>69</v>
      </c>
      <c r="BW22">
        <v>56</v>
      </c>
      <c r="BX22">
        <v>100</v>
      </c>
      <c r="BY22">
        <v>88</v>
      </c>
      <c r="BZ22">
        <v>83</v>
      </c>
    </row>
    <row r="23" spans="1:78" x14ac:dyDescent="0.25">
      <c r="A23">
        <v>13</v>
      </c>
      <c r="B23" t="s">
        <v>135</v>
      </c>
      <c r="C23" t="s">
        <v>79</v>
      </c>
      <c r="D23">
        <v>17</v>
      </c>
      <c r="E23" t="s">
        <v>136</v>
      </c>
      <c r="F23" t="s">
        <v>81</v>
      </c>
      <c r="G23" t="s">
        <v>82</v>
      </c>
      <c r="H23" t="s">
        <v>82</v>
      </c>
      <c r="I23" t="s">
        <v>82</v>
      </c>
      <c r="J23" t="s">
        <v>82</v>
      </c>
      <c r="K23" t="s">
        <v>82</v>
      </c>
      <c r="L23" t="s">
        <v>82</v>
      </c>
      <c r="M23" t="s">
        <v>82</v>
      </c>
      <c r="O23">
        <v>1</v>
      </c>
      <c r="P23" t="s">
        <v>83</v>
      </c>
      <c r="Q23" t="s">
        <v>84</v>
      </c>
      <c r="R23">
        <v>161</v>
      </c>
      <c r="S23">
        <v>24</v>
      </c>
      <c r="T23">
        <v>18</v>
      </c>
      <c r="U23">
        <v>7</v>
      </c>
      <c r="V23" t="s">
        <v>95</v>
      </c>
      <c r="W23">
        <v>30</v>
      </c>
      <c r="X23">
        <v>6</v>
      </c>
      <c r="Y23" t="s">
        <v>81</v>
      </c>
      <c r="Z23">
        <v>5</v>
      </c>
      <c r="AA23">
        <v>38</v>
      </c>
      <c r="AB23">
        <v>0.40200000000000002</v>
      </c>
      <c r="AC23">
        <v>56</v>
      </c>
      <c r="AD23">
        <v>1</v>
      </c>
      <c r="AE23">
        <v>0</v>
      </c>
      <c r="AF23" t="s">
        <v>96</v>
      </c>
      <c r="AG23">
        <v>1</v>
      </c>
      <c r="AH23">
        <v>16.75</v>
      </c>
      <c r="AJ23" t="s">
        <v>137</v>
      </c>
      <c r="AK23" t="s">
        <v>81</v>
      </c>
      <c r="AL23" t="s">
        <v>81</v>
      </c>
      <c r="AM23" t="s">
        <v>81</v>
      </c>
      <c r="AN23" t="s">
        <v>81</v>
      </c>
      <c r="AO23" t="s">
        <v>82</v>
      </c>
      <c r="AP23" t="s">
        <v>82</v>
      </c>
      <c r="AQ23" t="s">
        <v>82</v>
      </c>
      <c r="AR23" t="s">
        <v>89</v>
      </c>
      <c r="AS23" t="s">
        <v>88</v>
      </c>
      <c r="AT23" t="s">
        <v>87</v>
      </c>
      <c r="AU23" t="s">
        <v>89</v>
      </c>
      <c r="AV23" t="s">
        <v>82</v>
      </c>
      <c r="AW23" t="s">
        <v>82</v>
      </c>
      <c r="AX23" t="s">
        <v>82</v>
      </c>
      <c r="AY23" t="s">
        <v>82</v>
      </c>
      <c r="AZ23" t="s">
        <v>82</v>
      </c>
      <c r="BA23" t="s">
        <v>82</v>
      </c>
      <c r="BB23" t="s">
        <v>82</v>
      </c>
      <c r="BC23" t="s">
        <v>81</v>
      </c>
      <c r="BD23" t="s">
        <v>90</v>
      </c>
      <c r="BE23" t="s">
        <v>90</v>
      </c>
      <c r="BF23" t="s">
        <v>91</v>
      </c>
      <c r="BG23" s="1">
        <v>0.91666666666666663</v>
      </c>
      <c r="BH23" s="1">
        <v>0.3125</v>
      </c>
      <c r="BI23">
        <v>9.5</v>
      </c>
      <c r="BJ23" s="1">
        <v>0.70833333333333337</v>
      </c>
      <c r="BK23" s="1">
        <v>0.83333333333333337</v>
      </c>
      <c r="BL23" t="s">
        <v>100</v>
      </c>
      <c r="BM23">
        <v>-42</v>
      </c>
      <c r="BN23">
        <v>-61</v>
      </c>
      <c r="BO23">
        <v>-76</v>
      </c>
      <c r="BP23">
        <v>82</v>
      </c>
      <c r="BQ23">
        <v>73</v>
      </c>
      <c r="BR23">
        <v>71</v>
      </c>
      <c r="BS23">
        <v>-23</v>
      </c>
      <c r="BT23">
        <v>72</v>
      </c>
      <c r="BU23">
        <v>74</v>
      </c>
      <c r="BV23">
        <v>-15</v>
      </c>
      <c r="BW23">
        <v>-18</v>
      </c>
      <c r="BX23">
        <v>100</v>
      </c>
      <c r="BY23">
        <v>100</v>
      </c>
      <c r="BZ23">
        <v>80</v>
      </c>
    </row>
    <row r="24" spans="1:78" x14ac:dyDescent="0.25">
      <c r="A24">
        <v>12</v>
      </c>
      <c r="B24" t="s">
        <v>112</v>
      </c>
      <c r="C24" t="s">
        <v>93</v>
      </c>
      <c r="D24">
        <v>16</v>
      </c>
      <c r="E24" t="s">
        <v>80</v>
      </c>
      <c r="F24" t="s">
        <v>81</v>
      </c>
      <c r="G24" t="s">
        <v>82</v>
      </c>
      <c r="H24" t="s">
        <v>82</v>
      </c>
      <c r="I24" t="s">
        <v>82</v>
      </c>
      <c r="J24" t="s">
        <v>82</v>
      </c>
      <c r="K24" t="s">
        <v>82</v>
      </c>
      <c r="L24" t="s">
        <v>82</v>
      </c>
      <c r="M24" t="s">
        <v>82</v>
      </c>
      <c r="O24">
        <v>1</v>
      </c>
      <c r="P24" t="s">
        <v>101</v>
      </c>
      <c r="Q24" t="s">
        <v>84</v>
      </c>
      <c r="R24">
        <v>171</v>
      </c>
      <c r="S24">
        <v>29</v>
      </c>
      <c r="T24">
        <v>16</v>
      </c>
      <c r="U24">
        <v>7</v>
      </c>
      <c r="V24" t="s">
        <v>85</v>
      </c>
      <c r="W24">
        <v>30</v>
      </c>
      <c r="Y24" t="s">
        <v>81</v>
      </c>
      <c r="Z24">
        <v>2</v>
      </c>
      <c r="AA24">
        <v>45</v>
      </c>
      <c r="AB24">
        <v>0.47899999999999998</v>
      </c>
      <c r="AC24">
        <v>6</v>
      </c>
      <c r="AD24">
        <v>0</v>
      </c>
      <c r="AE24" t="s">
        <v>96</v>
      </c>
      <c r="AF24">
        <v>0</v>
      </c>
      <c r="AG24">
        <v>0</v>
      </c>
      <c r="AH24">
        <v>0</v>
      </c>
      <c r="AI24">
        <v>4</v>
      </c>
      <c r="AJ24" t="s">
        <v>124</v>
      </c>
      <c r="AK24" t="s">
        <v>81</v>
      </c>
      <c r="AL24" t="s">
        <v>81</v>
      </c>
      <c r="AM24" t="s">
        <v>81</v>
      </c>
      <c r="AN24" t="s">
        <v>81</v>
      </c>
      <c r="AO24" t="s">
        <v>82</v>
      </c>
      <c r="AP24" t="s">
        <v>81</v>
      </c>
      <c r="AQ24" t="s">
        <v>82</v>
      </c>
      <c r="AR24" t="s">
        <v>87</v>
      </c>
      <c r="AS24" t="s">
        <v>87</v>
      </c>
      <c r="AT24" t="s">
        <v>87</v>
      </c>
      <c r="AU24" t="s">
        <v>103</v>
      </c>
      <c r="AV24" t="s">
        <v>81</v>
      </c>
      <c r="AW24" t="s">
        <v>81</v>
      </c>
      <c r="AX24" t="s">
        <v>81</v>
      </c>
      <c r="AY24" t="s">
        <v>81</v>
      </c>
      <c r="AZ24" t="s">
        <v>81</v>
      </c>
      <c r="BA24" t="s">
        <v>81</v>
      </c>
      <c r="BB24" t="s">
        <v>81</v>
      </c>
      <c r="BC24" t="s">
        <v>81</v>
      </c>
      <c r="BD24" t="s">
        <v>99</v>
      </c>
      <c r="BE24" t="s">
        <v>90</v>
      </c>
      <c r="BF24" t="s">
        <v>99</v>
      </c>
      <c r="BG24" s="1">
        <v>0.9375</v>
      </c>
      <c r="BH24" s="1">
        <v>0.27083333333333331</v>
      </c>
      <c r="BI24">
        <v>8</v>
      </c>
      <c r="BJ24" s="1">
        <v>0.66666666666666663</v>
      </c>
      <c r="BK24" s="1">
        <v>0.72916666666666663</v>
      </c>
      <c r="BL24" t="s">
        <v>100</v>
      </c>
      <c r="BM24">
        <v>-24</v>
      </c>
      <c r="BN24">
        <v>100</v>
      </c>
      <c r="BO24">
        <v>100</v>
      </c>
      <c r="BP24">
        <v>14</v>
      </c>
      <c r="BQ24">
        <v>100</v>
      </c>
      <c r="BR24">
        <v>100</v>
      </c>
      <c r="BS24">
        <v>-46</v>
      </c>
      <c r="BT24">
        <v>100</v>
      </c>
      <c r="BU24">
        <v>-46</v>
      </c>
      <c r="BV24">
        <v>-43</v>
      </c>
      <c r="BW24">
        <v>-59</v>
      </c>
      <c r="BX24">
        <v>100</v>
      </c>
      <c r="BY24">
        <v>-27</v>
      </c>
      <c r="BZ24">
        <v>26</v>
      </c>
    </row>
    <row r="25" spans="1:78" x14ac:dyDescent="0.25">
      <c r="A25">
        <v>12</v>
      </c>
      <c r="B25" t="s">
        <v>78</v>
      </c>
      <c r="C25" t="s">
        <v>93</v>
      </c>
      <c r="D25">
        <v>17</v>
      </c>
      <c r="E25" t="s">
        <v>80</v>
      </c>
      <c r="F25" t="s">
        <v>81</v>
      </c>
      <c r="G25" t="s">
        <v>82</v>
      </c>
      <c r="H25" t="s">
        <v>82</v>
      </c>
      <c r="I25" t="s">
        <v>82</v>
      </c>
      <c r="J25" t="s">
        <v>82</v>
      </c>
      <c r="K25" t="s">
        <v>82</v>
      </c>
      <c r="L25" t="s">
        <v>82</v>
      </c>
      <c r="M25" t="s">
        <v>82</v>
      </c>
      <c r="O25">
        <v>1</v>
      </c>
      <c r="P25" t="s">
        <v>101</v>
      </c>
      <c r="Q25" t="s">
        <v>84</v>
      </c>
      <c r="R25">
        <v>186</v>
      </c>
      <c r="S25">
        <v>27</v>
      </c>
      <c r="T25">
        <v>19</v>
      </c>
      <c r="U25">
        <v>9</v>
      </c>
      <c r="V25" t="s">
        <v>85</v>
      </c>
      <c r="W25">
        <v>3</v>
      </c>
      <c r="X25">
        <v>1</v>
      </c>
      <c r="Y25" t="s">
        <v>81</v>
      </c>
      <c r="Z25">
        <v>0</v>
      </c>
      <c r="AA25">
        <v>49</v>
      </c>
      <c r="AB25">
        <v>0.38900000000000001</v>
      </c>
      <c r="AC25">
        <v>28</v>
      </c>
      <c r="AD25">
        <v>0</v>
      </c>
      <c r="AE25">
        <v>2</v>
      </c>
      <c r="AF25" t="s">
        <v>96</v>
      </c>
      <c r="AG25">
        <v>2</v>
      </c>
      <c r="AH25">
        <v>5</v>
      </c>
      <c r="AI25">
        <v>6</v>
      </c>
      <c r="AJ25" t="s">
        <v>124</v>
      </c>
      <c r="AK25" t="s">
        <v>81</v>
      </c>
      <c r="AL25" t="s">
        <v>81</v>
      </c>
      <c r="AM25" t="s">
        <v>81</v>
      </c>
      <c r="AN25" t="s">
        <v>81</v>
      </c>
      <c r="AO25" t="s">
        <v>82</v>
      </c>
      <c r="AP25" t="s">
        <v>81</v>
      </c>
      <c r="AQ25" t="s">
        <v>82</v>
      </c>
      <c r="AR25" t="s">
        <v>87</v>
      </c>
      <c r="AS25" t="s">
        <v>88</v>
      </c>
      <c r="AT25" t="s">
        <v>87</v>
      </c>
      <c r="AU25" t="s">
        <v>88</v>
      </c>
      <c r="AV25" t="s">
        <v>82</v>
      </c>
      <c r="AW25" t="s">
        <v>81</v>
      </c>
      <c r="AX25" t="s">
        <v>82</v>
      </c>
      <c r="AY25" t="s">
        <v>82</v>
      </c>
      <c r="AZ25" t="s">
        <v>81</v>
      </c>
      <c r="BA25" t="s">
        <v>82</v>
      </c>
      <c r="BB25" t="s">
        <v>82</v>
      </c>
      <c r="BC25" t="s">
        <v>82</v>
      </c>
      <c r="BD25" t="s">
        <v>90</v>
      </c>
      <c r="BE25" t="s">
        <v>90</v>
      </c>
      <c r="BF25" t="s">
        <v>91</v>
      </c>
      <c r="BG25" s="1">
        <v>0.95833333333333337</v>
      </c>
      <c r="BH25" s="1">
        <v>0.3125</v>
      </c>
      <c r="BI25">
        <v>8.5</v>
      </c>
      <c r="BJ25" s="1">
        <v>0.64583333333333337</v>
      </c>
      <c r="BK25" s="1">
        <v>0.875</v>
      </c>
      <c r="BL25" t="s">
        <v>138</v>
      </c>
      <c r="BM25">
        <v>7</v>
      </c>
      <c r="BN25">
        <v>-59</v>
      </c>
      <c r="BO25">
        <v>-50</v>
      </c>
      <c r="BP25">
        <v>-45</v>
      </c>
      <c r="BQ25">
        <v>100</v>
      </c>
      <c r="BR25">
        <v>100</v>
      </c>
      <c r="BS25">
        <v>-100</v>
      </c>
      <c r="BT25">
        <v>100</v>
      </c>
      <c r="BU25">
        <v>100</v>
      </c>
      <c r="BV25">
        <v>100</v>
      </c>
      <c r="BW25">
        <v>-100</v>
      </c>
      <c r="BX25">
        <v>100</v>
      </c>
      <c r="BY25">
        <v>100</v>
      </c>
      <c r="BZ25">
        <v>100</v>
      </c>
    </row>
    <row r="26" spans="1:78" x14ac:dyDescent="0.25">
      <c r="A26">
        <v>13</v>
      </c>
      <c r="B26" t="s">
        <v>139</v>
      </c>
      <c r="C26" t="s">
        <v>79</v>
      </c>
      <c r="D26">
        <v>18</v>
      </c>
      <c r="E26" t="s">
        <v>80</v>
      </c>
      <c r="F26" t="s">
        <v>81</v>
      </c>
      <c r="G26" t="s">
        <v>82</v>
      </c>
      <c r="H26" t="s">
        <v>82</v>
      </c>
      <c r="I26" t="s">
        <v>82</v>
      </c>
      <c r="J26" t="s">
        <v>82</v>
      </c>
      <c r="K26" t="s">
        <v>82</v>
      </c>
      <c r="L26" t="s">
        <v>82</v>
      </c>
      <c r="M26" t="s">
        <v>82</v>
      </c>
      <c r="O26">
        <v>1</v>
      </c>
      <c r="P26" t="s">
        <v>94</v>
      </c>
      <c r="Q26" t="s">
        <v>84</v>
      </c>
      <c r="R26">
        <v>167</v>
      </c>
      <c r="S26">
        <v>25</v>
      </c>
      <c r="T26">
        <v>16</v>
      </c>
      <c r="U26">
        <v>7</v>
      </c>
      <c r="V26" t="s">
        <v>95</v>
      </c>
      <c r="W26">
        <v>8</v>
      </c>
      <c r="X26">
        <v>5.7</v>
      </c>
      <c r="Y26" t="s">
        <v>81</v>
      </c>
      <c r="Z26">
        <v>3</v>
      </c>
      <c r="AA26">
        <v>52</v>
      </c>
      <c r="AB26">
        <v>0.434</v>
      </c>
      <c r="AC26">
        <v>21</v>
      </c>
      <c r="AD26" t="s">
        <v>96</v>
      </c>
      <c r="AF26" t="s">
        <v>96</v>
      </c>
      <c r="AG26">
        <v>1</v>
      </c>
      <c r="AH26">
        <v>13.5</v>
      </c>
      <c r="AI26">
        <v>0.75</v>
      </c>
      <c r="AJ26" t="s">
        <v>86</v>
      </c>
      <c r="AK26" t="s">
        <v>81</v>
      </c>
      <c r="AL26" t="s">
        <v>81</v>
      </c>
      <c r="AM26" t="s">
        <v>81</v>
      </c>
      <c r="AN26" t="s">
        <v>81</v>
      </c>
      <c r="AO26" t="s">
        <v>82</v>
      </c>
      <c r="AP26" t="s">
        <v>82</v>
      </c>
      <c r="AQ26" t="s">
        <v>82</v>
      </c>
      <c r="AR26" t="s">
        <v>87</v>
      </c>
      <c r="AS26" t="s">
        <v>89</v>
      </c>
      <c r="AT26" t="s">
        <v>87</v>
      </c>
      <c r="AU26" t="s">
        <v>89</v>
      </c>
      <c r="AV26" t="s">
        <v>82</v>
      </c>
      <c r="AW26" t="s">
        <v>82</v>
      </c>
      <c r="AX26" t="s">
        <v>82</v>
      </c>
      <c r="AY26" t="s">
        <v>81</v>
      </c>
      <c r="AZ26" t="s">
        <v>82</v>
      </c>
      <c r="BA26" t="s">
        <v>81</v>
      </c>
      <c r="BB26" t="s">
        <v>82</v>
      </c>
      <c r="BC26" t="s">
        <v>82</v>
      </c>
      <c r="BD26" t="s">
        <v>99</v>
      </c>
      <c r="BE26" t="s">
        <v>90</v>
      </c>
      <c r="BF26" t="s">
        <v>91</v>
      </c>
      <c r="BG26" s="1">
        <v>0.89583333333333337</v>
      </c>
      <c r="BH26" s="1">
        <v>0.22916666666666666</v>
      </c>
      <c r="BI26">
        <v>8</v>
      </c>
      <c r="BJ26" s="1">
        <v>0.64583333333333337</v>
      </c>
      <c r="BK26" s="1">
        <v>0.85416666666666663</v>
      </c>
      <c r="BL26" t="s">
        <v>122</v>
      </c>
      <c r="BM26">
        <v>-77</v>
      </c>
      <c r="BN26">
        <v>14</v>
      </c>
      <c r="BO26">
        <v>-81</v>
      </c>
      <c r="BP26">
        <v>-9</v>
      </c>
      <c r="BQ26">
        <v>9</v>
      </c>
      <c r="BR26">
        <v>-15</v>
      </c>
      <c r="BS26">
        <v>-85</v>
      </c>
      <c r="BT26">
        <v>47</v>
      </c>
      <c r="BU26">
        <v>34</v>
      </c>
      <c r="BV26">
        <v>82</v>
      </c>
      <c r="BW26">
        <v>-21</v>
      </c>
      <c r="BX26">
        <v>100</v>
      </c>
      <c r="BY26">
        <v>89</v>
      </c>
      <c r="BZ26">
        <v>96</v>
      </c>
    </row>
    <row r="27" spans="1:78" x14ac:dyDescent="0.25">
      <c r="A27">
        <v>13</v>
      </c>
      <c r="B27" t="s">
        <v>78</v>
      </c>
      <c r="C27" t="s">
        <v>79</v>
      </c>
      <c r="D27">
        <v>17</v>
      </c>
      <c r="E27" t="s">
        <v>80</v>
      </c>
      <c r="F27" t="s">
        <v>81</v>
      </c>
      <c r="G27" t="s">
        <v>82</v>
      </c>
      <c r="H27" t="s">
        <v>82</v>
      </c>
      <c r="I27" t="s">
        <v>82</v>
      </c>
      <c r="J27" t="s">
        <v>82</v>
      </c>
      <c r="K27" t="s">
        <v>82</v>
      </c>
      <c r="L27" t="s">
        <v>82</v>
      </c>
      <c r="M27" t="s">
        <v>82</v>
      </c>
      <c r="O27">
        <v>1</v>
      </c>
      <c r="P27" t="s">
        <v>101</v>
      </c>
      <c r="Q27" t="s">
        <v>84</v>
      </c>
      <c r="R27">
        <v>163</v>
      </c>
      <c r="S27">
        <v>24</v>
      </c>
      <c r="T27">
        <v>15</v>
      </c>
      <c r="U27">
        <v>6</v>
      </c>
      <c r="V27" t="s">
        <v>85</v>
      </c>
      <c r="W27">
        <v>15</v>
      </c>
      <c r="X27">
        <v>5</v>
      </c>
      <c r="Y27" t="s">
        <v>81</v>
      </c>
      <c r="Z27">
        <v>0</v>
      </c>
      <c r="AA27">
        <v>45</v>
      </c>
      <c r="AB27">
        <v>0.40899999999999997</v>
      </c>
      <c r="AC27">
        <v>63</v>
      </c>
      <c r="AD27">
        <v>0</v>
      </c>
      <c r="AE27">
        <v>0</v>
      </c>
      <c r="AF27" t="s">
        <v>96</v>
      </c>
      <c r="AG27">
        <v>1</v>
      </c>
      <c r="AH27">
        <v>0</v>
      </c>
      <c r="AI27">
        <v>3</v>
      </c>
      <c r="AJ27" t="s">
        <v>129</v>
      </c>
      <c r="AK27" t="s">
        <v>81</v>
      </c>
      <c r="AL27" t="s">
        <v>81</v>
      </c>
      <c r="AM27" t="s">
        <v>81</v>
      </c>
      <c r="AN27" t="s">
        <v>81</v>
      </c>
      <c r="AO27" t="s">
        <v>82</v>
      </c>
      <c r="AP27" t="s">
        <v>82</v>
      </c>
      <c r="AQ27" t="s">
        <v>82</v>
      </c>
      <c r="AR27" t="s">
        <v>87</v>
      </c>
      <c r="AS27" t="s">
        <v>88</v>
      </c>
      <c r="AT27" t="s">
        <v>87</v>
      </c>
      <c r="AU27" t="s">
        <v>89</v>
      </c>
      <c r="AV27" t="s">
        <v>82</v>
      </c>
      <c r="AW27" t="s">
        <v>82</v>
      </c>
      <c r="AX27" t="s">
        <v>82</v>
      </c>
      <c r="AY27" t="s">
        <v>81</v>
      </c>
      <c r="AZ27" t="s">
        <v>82</v>
      </c>
      <c r="BA27" t="s">
        <v>81</v>
      </c>
      <c r="BB27" t="s">
        <v>82</v>
      </c>
      <c r="BC27" t="s">
        <v>82</v>
      </c>
      <c r="BD27" t="s">
        <v>90</v>
      </c>
      <c r="BE27" t="s">
        <v>90</v>
      </c>
      <c r="BF27" t="s">
        <v>91</v>
      </c>
      <c r="BG27" s="1">
        <v>4.1666666666666664E-2</v>
      </c>
      <c r="BH27" s="1">
        <v>0.3125</v>
      </c>
      <c r="BI27">
        <v>6.5</v>
      </c>
      <c r="BJ27" s="1">
        <v>0.6875</v>
      </c>
      <c r="BK27" s="1">
        <v>0.77083333333333337</v>
      </c>
      <c r="BL27" t="s">
        <v>100</v>
      </c>
      <c r="BM27">
        <v>100</v>
      </c>
      <c r="BN27">
        <v>100</v>
      </c>
      <c r="BO27">
        <v>-100</v>
      </c>
      <c r="BP27">
        <v>100</v>
      </c>
      <c r="BQ27">
        <v>100</v>
      </c>
      <c r="BR27">
        <v>50</v>
      </c>
      <c r="BS27">
        <v>-30</v>
      </c>
      <c r="BT27">
        <v>100</v>
      </c>
      <c r="BU27">
        <v>-100</v>
      </c>
      <c r="BV27">
        <v>34</v>
      </c>
      <c r="BW27">
        <v>-33</v>
      </c>
      <c r="BX27">
        <v>100</v>
      </c>
      <c r="BY27">
        <v>-100</v>
      </c>
      <c r="BZ27">
        <v>52</v>
      </c>
    </row>
    <row r="28" spans="1:78" x14ac:dyDescent="0.25">
      <c r="A28">
        <v>13</v>
      </c>
      <c r="B28" t="s">
        <v>140</v>
      </c>
      <c r="C28" t="s">
        <v>79</v>
      </c>
      <c r="D28">
        <v>17</v>
      </c>
      <c r="E28" t="s">
        <v>80</v>
      </c>
      <c r="F28" t="s">
        <v>82</v>
      </c>
      <c r="G28" t="s">
        <v>81</v>
      </c>
      <c r="H28" t="s">
        <v>82</v>
      </c>
      <c r="I28" t="s">
        <v>82</v>
      </c>
      <c r="J28" t="s">
        <v>82</v>
      </c>
      <c r="K28" t="s">
        <v>82</v>
      </c>
      <c r="L28" t="s">
        <v>82</v>
      </c>
      <c r="M28" t="s">
        <v>82</v>
      </c>
      <c r="P28" t="s">
        <v>83</v>
      </c>
      <c r="Q28" t="s">
        <v>84</v>
      </c>
      <c r="R28">
        <v>177</v>
      </c>
      <c r="S28">
        <v>20</v>
      </c>
      <c r="T28">
        <v>20</v>
      </c>
      <c r="U28">
        <v>6</v>
      </c>
      <c r="V28" t="s">
        <v>117</v>
      </c>
      <c r="W28">
        <v>15</v>
      </c>
      <c r="X28">
        <v>3.8</v>
      </c>
      <c r="Y28" t="s">
        <v>102</v>
      </c>
      <c r="Z28">
        <v>0</v>
      </c>
      <c r="AA28">
        <v>45</v>
      </c>
      <c r="AB28">
        <v>0.443</v>
      </c>
      <c r="AC28">
        <v>25</v>
      </c>
      <c r="AD28">
        <v>0</v>
      </c>
      <c r="AE28" t="s">
        <v>96</v>
      </c>
      <c r="AF28">
        <v>1</v>
      </c>
      <c r="AG28">
        <v>1</v>
      </c>
      <c r="AH28">
        <v>2</v>
      </c>
      <c r="AI28">
        <v>5</v>
      </c>
      <c r="AJ28" t="s">
        <v>86</v>
      </c>
      <c r="AK28" t="s">
        <v>81</v>
      </c>
      <c r="AL28" t="s">
        <v>81</v>
      </c>
      <c r="AM28" t="s">
        <v>81</v>
      </c>
      <c r="AN28" t="s">
        <v>81</v>
      </c>
      <c r="AO28" t="s">
        <v>82</v>
      </c>
      <c r="AP28" t="s">
        <v>82</v>
      </c>
      <c r="AQ28" t="s">
        <v>82</v>
      </c>
      <c r="AR28" t="s">
        <v>87</v>
      </c>
      <c r="AS28" t="s">
        <v>89</v>
      </c>
      <c r="AT28" t="s">
        <v>87</v>
      </c>
      <c r="AU28" t="s">
        <v>103</v>
      </c>
      <c r="AV28" t="s">
        <v>82</v>
      </c>
      <c r="AW28" t="s">
        <v>82</v>
      </c>
      <c r="AX28" t="s">
        <v>82</v>
      </c>
      <c r="AY28" t="s">
        <v>82</v>
      </c>
      <c r="AZ28" t="s">
        <v>82</v>
      </c>
      <c r="BA28" t="s">
        <v>82</v>
      </c>
      <c r="BB28" t="s">
        <v>82</v>
      </c>
      <c r="BC28" t="s">
        <v>82</v>
      </c>
      <c r="BD28" t="s">
        <v>90</v>
      </c>
      <c r="BE28" t="s">
        <v>90</v>
      </c>
      <c r="BF28" t="s">
        <v>91</v>
      </c>
      <c r="BG28" s="1">
        <v>0.85416666666666663</v>
      </c>
      <c r="BH28" s="1">
        <v>0.3125</v>
      </c>
      <c r="BI28">
        <v>11</v>
      </c>
      <c r="BJ28" s="1">
        <v>0.64583333333333337</v>
      </c>
      <c r="BK28" s="1">
        <v>0.75</v>
      </c>
      <c r="BL28" t="s">
        <v>100</v>
      </c>
      <c r="BM28">
        <v>80</v>
      </c>
      <c r="BN28">
        <v>99</v>
      </c>
      <c r="BO28">
        <v>68</v>
      </c>
      <c r="BP28">
        <v>47</v>
      </c>
      <c r="BQ28">
        <v>59</v>
      </c>
      <c r="BR28">
        <v>98</v>
      </c>
      <c r="BS28">
        <v>36</v>
      </c>
      <c r="BT28">
        <v>97</v>
      </c>
      <c r="BU28">
        <v>95</v>
      </c>
      <c r="BV28">
        <v>94</v>
      </c>
      <c r="BW28">
        <v>-93</v>
      </c>
      <c r="BX28">
        <v>-94</v>
      </c>
      <c r="BY28">
        <v>-93</v>
      </c>
      <c r="BZ28">
        <v>-93</v>
      </c>
    </row>
    <row r="29" spans="1:78" x14ac:dyDescent="0.25">
      <c r="A29">
        <v>13</v>
      </c>
      <c r="B29" t="s">
        <v>139</v>
      </c>
      <c r="C29" t="s">
        <v>79</v>
      </c>
      <c r="D29">
        <v>17</v>
      </c>
      <c r="E29" t="s">
        <v>80</v>
      </c>
      <c r="F29" t="s">
        <v>81</v>
      </c>
      <c r="G29" t="s">
        <v>81</v>
      </c>
      <c r="H29" t="s">
        <v>82</v>
      </c>
      <c r="I29" t="s">
        <v>82</v>
      </c>
      <c r="J29" t="s">
        <v>82</v>
      </c>
      <c r="K29" t="s">
        <v>82</v>
      </c>
      <c r="L29" t="s">
        <v>82</v>
      </c>
      <c r="M29" t="s">
        <v>82</v>
      </c>
      <c r="O29">
        <v>1</v>
      </c>
      <c r="P29" t="s">
        <v>133</v>
      </c>
      <c r="Q29" t="s">
        <v>84</v>
      </c>
      <c r="R29">
        <v>172</v>
      </c>
      <c r="S29">
        <v>25</v>
      </c>
      <c r="T29">
        <v>17</v>
      </c>
      <c r="U29">
        <v>6</v>
      </c>
      <c r="V29" t="s">
        <v>117</v>
      </c>
      <c r="W29">
        <v>15</v>
      </c>
      <c r="X29">
        <v>8</v>
      </c>
      <c r="Y29" t="s">
        <v>81</v>
      </c>
      <c r="Z29">
        <v>2</v>
      </c>
      <c r="AA29">
        <v>37</v>
      </c>
      <c r="AB29">
        <v>0.42199999999999999</v>
      </c>
      <c r="AC29">
        <v>27</v>
      </c>
      <c r="AF29" t="s">
        <v>96</v>
      </c>
      <c r="AG29">
        <v>1</v>
      </c>
      <c r="AH29">
        <v>3</v>
      </c>
      <c r="AI29">
        <v>4</v>
      </c>
      <c r="AJ29" t="s">
        <v>86</v>
      </c>
      <c r="AK29" t="s">
        <v>81</v>
      </c>
      <c r="AL29" t="s">
        <v>81</v>
      </c>
      <c r="AM29" t="s">
        <v>81</v>
      </c>
      <c r="AN29" t="s">
        <v>81</v>
      </c>
      <c r="AO29" t="s">
        <v>82</v>
      </c>
      <c r="AP29" t="s">
        <v>82</v>
      </c>
      <c r="AQ29" t="s">
        <v>82</v>
      </c>
      <c r="AR29" t="s">
        <v>87</v>
      </c>
      <c r="AS29" t="s">
        <v>89</v>
      </c>
      <c r="AT29" t="s">
        <v>87</v>
      </c>
      <c r="AU29" t="s">
        <v>89</v>
      </c>
      <c r="AV29" t="s">
        <v>82</v>
      </c>
      <c r="AW29" t="s">
        <v>81</v>
      </c>
      <c r="AX29" t="s">
        <v>82</v>
      </c>
      <c r="AY29" t="s">
        <v>82</v>
      </c>
      <c r="AZ29" t="s">
        <v>82</v>
      </c>
      <c r="BA29" t="s">
        <v>82</v>
      </c>
      <c r="BB29" t="s">
        <v>82</v>
      </c>
      <c r="BC29" t="s">
        <v>81</v>
      </c>
      <c r="BD29" t="s">
        <v>90</v>
      </c>
      <c r="BE29" t="s">
        <v>90</v>
      </c>
      <c r="BF29" t="s">
        <v>99</v>
      </c>
      <c r="BG29" s="2">
        <v>1</v>
      </c>
      <c r="BH29" s="1">
        <v>0.3125</v>
      </c>
      <c r="BI29">
        <v>7.5</v>
      </c>
      <c r="BJ29" s="1">
        <v>0.66666666666666663</v>
      </c>
      <c r="BK29" s="1">
        <v>0.77083333333333337</v>
      </c>
      <c r="BL29" t="s">
        <v>100</v>
      </c>
      <c r="BM29">
        <v>0</v>
      </c>
      <c r="BN29">
        <v>-41</v>
      </c>
      <c r="BO29">
        <v>-100</v>
      </c>
      <c r="BP29">
        <v>100</v>
      </c>
      <c r="BR29">
        <v>37</v>
      </c>
      <c r="BS29">
        <v>-100</v>
      </c>
      <c r="BT29">
        <v>0</v>
      </c>
      <c r="BU29">
        <v>-41</v>
      </c>
      <c r="BV29">
        <v>53</v>
      </c>
      <c r="BW29">
        <v>-100</v>
      </c>
      <c r="BY29">
        <v>-36</v>
      </c>
      <c r="BZ29">
        <v>100</v>
      </c>
    </row>
    <row r="30" spans="1:78" x14ac:dyDescent="0.25">
      <c r="A30">
        <v>12</v>
      </c>
      <c r="B30" t="s">
        <v>78</v>
      </c>
      <c r="C30" t="s">
        <v>93</v>
      </c>
      <c r="D30">
        <v>16</v>
      </c>
      <c r="E30" t="s">
        <v>80</v>
      </c>
      <c r="F30" t="s">
        <v>81</v>
      </c>
      <c r="G30" t="s">
        <v>82</v>
      </c>
      <c r="H30" t="s">
        <v>82</v>
      </c>
      <c r="I30" t="s">
        <v>82</v>
      </c>
      <c r="J30" t="s">
        <v>82</v>
      </c>
      <c r="K30" t="s">
        <v>82</v>
      </c>
      <c r="L30" t="s">
        <v>82</v>
      </c>
      <c r="M30" t="s">
        <v>82</v>
      </c>
      <c r="O30">
        <v>2</v>
      </c>
      <c r="P30" t="s">
        <v>94</v>
      </c>
      <c r="Q30" t="s">
        <v>84</v>
      </c>
      <c r="R30">
        <v>175</v>
      </c>
      <c r="S30">
        <v>29</v>
      </c>
      <c r="T30">
        <v>14</v>
      </c>
      <c r="U30">
        <v>6</v>
      </c>
      <c r="V30" t="s">
        <v>95</v>
      </c>
      <c r="X30">
        <v>6</v>
      </c>
      <c r="Y30" t="s">
        <v>82</v>
      </c>
      <c r="Z30">
        <v>1</v>
      </c>
      <c r="AA30">
        <v>41</v>
      </c>
      <c r="AB30">
        <v>0.79900000000000004</v>
      </c>
      <c r="AC30">
        <v>18</v>
      </c>
      <c r="AD30">
        <v>1</v>
      </c>
      <c r="AE30">
        <v>2</v>
      </c>
      <c r="AF30" t="s">
        <v>96</v>
      </c>
      <c r="AG30">
        <v>1</v>
      </c>
      <c r="AH30">
        <v>5</v>
      </c>
      <c r="AI30">
        <v>2</v>
      </c>
      <c r="AK30" t="s">
        <v>81</v>
      </c>
      <c r="AL30" t="s">
        <v>81</v>
      </c>
      <c r="AM30" t="s">
        <v>81</v>
      </c>
      <c r="AN30" t="s">
        <v>81</v>
      </c>
      <c r="AO30" t="s">
        <v>82</v>
      </c>
      <c r="AP30" t="s">
        <v>82</v>
      </c>
      <c r="AQ30" t="s">
        <v>82</v>
      </c>
      <c r="AR30" t="s">
        <v>88</v>
      </c>
      <c r="AS30" t="s">
        <v>89</v>
      </c>
      <c r="AT30" t="s">
        <v>87</v>
      </c>
      <c r="AU30" t="s">
        <v>103</v>
      </c>
      <c r="AV30" t="s">
        <v>82</v>
      </c>
      <c r="AW30" t="s">
        <v>82</v>
      </c>
      <c r="AX30" t="s">
        <v>82</v>
      </c>
      <c r="AY30" t="s">
        <v>82</v>
      </c>
      <c r="AZ30" t="s">
        <v>82</v>
      </c>
      <c r="BA30" t="s">
        <v>82</v>
      </c>
      <c r="BB30" t="s">
        <v>82</v>
      </c>
      <c r="BC30" t="s">
        <v>81</v>
      </c>
      <c r="BD30" t="s">
        <v>99</v>
      </c>
      <c r="BE30" t="s">
        <v>99</v>
      </c>
      <c r="BF30" t="s">
        <v>91</v>
      </c>
      <c r="BG30" s="1">
        <v>0.97916666666666663</v>
      </c>
      <c r="BH30" s="1">
        <v>0.3125</v>
      </c>
      <c r="BI30">
        <v>8</v>
      </c>
      <c r="BJ30" s="1">
        <v>0.64583333333333337</v>
      </c>
      <c r="BK30" s="1">
        <v>0.72916666666666663</v>
      </c>
      <c r="BL30" t="s">
        <v>111</v>
      </c>
      <c r="BM30">
        <v>-98</v>
      </c>
      <c r="BN30">
        <v>1</v>
      </c>
      <c r="BO30">
        <v>81</v>
      </c>
      <c r="BP30">
        <v>65</v>
      </c>
      <c r="BQ30">
        <v>65</v>
      </c>
      <c r="BR30">
        <v>-8</v>
      </c>
      <c r="BS30">
        <v>-99</v>
      </c>
      <c r="BT30">
        <v>-32</v>
      </c>
      <c r="BU30">
        <v>24</v>
      </c>
      <c r="BV30">
        <v>98</v>
      </c>
      <c r="BW30">
        <v>-97</v>
      </c>
      <c r="BX30">
        <v>34</v>
      </c>
      <c r="BY30">
        <v>60</v>
      </c>
      <c r="BZ30">
        <v>100</v>
      </c>
    </row>
    <row r="31" spans="1:78" x14ac:dyDescent="0.25">
      <c r="A31">
        <v>13</v>
      </c>
      <c r="B31" t="s">
        <v>78</v>
      </c>
      <c r="C31" t="s">
        <v>79</v>
      </c>
      <c r="D31">
        <v>17</v>
      </c>
      <c r="E31" t="s">
        <v>80</v>
      </c>
      <c r="F31" t="s">
        <v>81</v>
      </c>
      <c r="G31" t="s">
        <v>82</v>
      </c>
      <c r="H31" t="s">
        <v>82</v>
      </c>
      <c r="I31" t="s">
        <v>82</v>
      </c>
      <c r="J31" t="s">
        <v>82</v>
      </c>
      <c r="K31" t="s">
        <v>82</v>
      </c>
      <c r="L31" t="s">
        <v>82</v>
      </c>
      <c r="M31" t="s">
        <v>82</v>
      </c>
      <c r="O31">
        <v>1</v>
      </c>
      <c r="P31" t="s">
        <v>94</v>
      </c>
      <c r="Q31" t="s">
        <v>84</v>
      </c>
      <c r="R31">
        <v>164</v>
      </c>
      <c r="S31">
        <v>23</v>
      </c>
      <c r="T31">
        <v>17</v>
      </c>
      <c r="U31">
        <v>7</v>
      </c>
      <c r="V31" t="s">
        <v>85</v>
      </c>
      <c r="W31">
        <v>10</v>
      </c>
      <c r="X31">
        <v>7</v>
      </c>
      <c r="Y31" t="s">
        <v>82</v>
      </c>
      <c r="Z31">
        <v>2</v>
      </c>
      <c r="AA31">
        <v>47</v>
      </c>
      <c r="AB31">
        <v>0.52300000000000002</v>
      </c>
      <c r="AC31">
        <v>49</v>
      </c>
      <c r="AD31" t="s">
        <v>96</v>
      </c>
      <c r="AE31">
        <v>0</v>
      </c>
      <c r="AF31">
        <v>2</v>
      </c>
      <c r="AG31">
        <v>1</v>
      </c>
      <c r="AH31">
        <v>3.5</v>
      </c>
      <c r="AI31">
        <v>4.25</v>
      </c>
      <c r="AJ31" t="s">
        <v>86</v>
      </c>
      <c r="AK31" t="s">
        <v>81</v>
      </c>
      <c r="AL31" t="s">
        <v>82</v>
      </c>
      <c r="AM31" t="s">
        <v>81</v>
      </c>
      <c r="AN31" t="s">
        <v>81</v>
      </c>
      <c r="AO31" t="s">
        <v>82</v>
      </c>
      <c r="AP31" t="s">
        <v>82</v>
      </c>
      <c r="AQ31" t="s">
        <v>82</v>
      </c>
      <c r="AR31" t="s">
        <v>89</v>
      </c>
      <c r="AS31" t="s">
        <v>88</v>
      </c>
      <c r="AT31" t="s">
        <v>87</v>
      </c>
      <c r="AU31" t="s">
        <v>89</v>
      </c>
      <c r="AV31" t="s">
        <v>82</v>
      </c>
      <c r="AW31" t="s">
        <v>81</v>
      </c>
      <c r="AX31" t="s">
        <v>82</v>
      </c>
      <c r="AY31" t="s">
        <v>82</v>
      </c>
      <c r="AZ31" t="s">
        <v>82</v>
      </c>
      <c r="BA31" t="s">
        <v>82</v>
      </c>
      <c r="BB31" t="s">
        <v>82</v>
      </c>
      <c r="BC31" t="s">
        <v>81</v>
      </c>
      <c r="BD31" t="s">
        <v>90</v>
      </c>
      <c r="BE31" t="s">
        <v>90</v>
      </c>
      <c r="BF31" t="s">
        <v>91</v>
      </c>
      <c r="BG31" s="1">
        <v>0.52083333333333337</v>
      </c>
      <c r="BH31" s="1">
        <v>0.3125</v>
      </c>
      <c r="BI31">
        <v>19</v>
      </c>
      <c r="BJ31" s="1">
        <v>0.64583333333333337</v>
      </c>
      <c r="BK31" s="1">
        <v>0.85416666666666663</v>
      </c>
      <c r="BL31" t="s">
        <v>100</v>
      </c>
      <c r="BM31">
        <v>100</v>
      </c>
      <c r="BN31">
        <v>-31</v>
      </c>
      <c r="BO31">
        <v>-89</v>
      </c>
      <c r="BP31">
        <v>0</v>
      </c>
      <c r="BQ31">
        <v>57</v>
      </c>
      <c r="BR31">
        <v>47</v>
      </c>
      <c r="BS31">
        <v>-100</v>
      </c>
      <c r="BT31">
        <v>22</v>
      </c>
      <c r="BU31">
        <v>23</v>
      </c>
      <c r="BV31">
        <v>-15</v>
      </c>
      <c r="BW31">
        <v>-46</v>
      </c>
      <c r="BX31">
        <v>27</v>
      </c>
      <c r="BY31">
        <v>28</v>
      </c>
      <c r="BZ31">
        <v>45</v>
      </c>
    </row>
    <row r="32" spans="1:78" x14ac:dyDescent="0.25">
      <c r="A32">
        <v>13</v>
      </c>
      <c r="B32" t="s">
        <v>107</v>
      </c>
      <c r="C32" t="s">
        <v>93</v>
      </c>
      <c r="D32">
        <v>17</v>
      </c>
      <c r="E32" t="s">
        <v>141</v>
      </c>
      <c r="F32" t="s">
        <v>82</v>
      </c>
      <c r="G32" t="s">
        <v>82</v>
      </c>
      <c r="H32" t="s">
        <v>82</v>
      </c>
      <c r="I32" t="s">
        <v>82</v>
      </c>
      <c r="J32" t="s">
        <v>82</v>
      </c>
      <c r="K32" t="s">
        <v>82</v>
      </c>
      <c r="L32" t="s">
        <v>82</v>
      </c>
      <c r="M32" t="s">
        <v>82</v>
      </c>
      <c r="N32" t="s">
        <v>142</v>
      </c>
      <c r="O32">
        <v>2</v>
      </c>
      <c r="P32" t="s">
        <v>83</v>
      </c>
      <c r="Q32" t="s">
        <v>84</v>
      </c>
      <c r="R32">
        <v>176</v>
      </c>
      <c r="S32">
        <v>28</v>
      </c>
      <c r="T32">
        <v>18</v>
      </c>
      <c r="U32">
        <v>7</v>
      </c>
      <c r="V32" t="s">
        <v>95</v>
      </c>
      <c r="W32">
        <v>10</v>
      </c>
      <c r="X32">
        <v>3</v>
      </c>
      <c r="Y32" t="s">
        <v>81</v>
      </c>
      <c r="Z32">
        <v>1</v>
      </c>
      <c r="AA32">
        <v>49</v>
      </c>
      <c r="AB32">
        <v>0.30299999999999999</v>
      </c>
      <c r="AC32">
        <v>98</v>
      </c>
      <c r="AD32" t="s">
        <v>96</v>
      </c>
      <c r="AE32">
        <v>0</v>
      </c>
      <c r="AF32" t="s">
        <v>96</v>
      </c>
      <c r="AG32">
        <v>2</v>
      </c>
      <c r="AH32">
        <v>9</v>
      </c>
      <c r="AI32">
        <v>3</v>
      </c>
      <c r="AJ32" t="s">
        <v>119</v>
      </c>
      <c r="AK32" t="s">
        <v>81</v>
      </c>
      <c r="AL32" t="s">
        <v>81</v>
      </c>
      <c r="AM32" t="s">
        <v>81</v>
      </c>
      <c r="AN32" t="s">
        <v>81</v>
      </c>
      <c r="AO32" t="s">
        <v>82</v>
      </c>
      <c r="AP32" t="s">
        <v>82</v>
      </c>
      <c r="AQ32" t="s">
        <v>82</v>
      </c>
      <c r="AR32" t="s">
        <v>89</v>
      </c>
      <c r="AS32" t="s">
        <v>89</v>
      </c>
      <c r="AT32" t="s">
        <v>87</v>
      </c>
      <c r="AU32" t="s">
        <v>103</v>
      </c>
      <c r="AV32" t="s">
        <v>82</v>
      </c>
      <c r="AW32" t="s">
        <v>82</v>
      </c>
      <c r="AX32" t="s">
        <v>82</v>
      </c>
      <c r="AY32" t="s">
        <v>82</v>
      </c>
      <c r="AZ32" t="s">
        <v>82</v>
      </c>
      <c r="BA32" t="s">
        <v>82</v>
      </c>
      <c r="BB32" t="s">
        <v>82</v>
      </c>
      <c r="BC32" t="s">
        <v>81</v>
      </c>
      <c r="BD32" t="s">
        <v>99</v>
      </c>
      <c r="BE32" t="s">
        <v>99</v>
      </c>
      <c r="BF32" t="s">
        <v>99</v>
      </c>
      <c r="BG32" s="1">
        <v>0.95833333333333337</v>
      </c>
      <c r="BH32" s="1">
        <v>0.3125</v>
      </c>
      <c r="BI32">
        <v>8.5</v>
      </c>
      <c r="BJ32" s="1">
        <v>0.64583333333333337</v>
      </c>
      <c r="BK32" s="1">
        <v>0.8125</v>
      </c>
      <c r="BL32" t="s">
        <v>100</v>
      </c>
      <c r="BM32">
        <v>59</v>
      </c>
      <c r="BN32">
        <v>-100</v>
      </c>
      <c r="BO32">
        <v>-42</v>
      </c>
      <c r="BP32">
        <v>100</v>
      </c>
      <c r="BQ32">
        <v>40</v>
      </c>
      <c r="BR32">
        <v>100</v>
      </c>
      <c r="BS32">
        <v>49</v>
      </c>
      <c r="BT32">
        <v>98</v>
      </c>
      <c r="BU32">
        <v>100</v>
      </c>
      <c r="BV32">
        <v>100</v>
      </c>
      <c r="BW32">
        <v>-26</v>
      </c>
      <c r="BX32">
        <v>100</v>
      </c>
      <c r="BY32">
        <v>100</v>
      </c>
      <c r="BZ32">
        <v>100</v>
      </c>
    </row>
    <row r="33" spans="1:78" x14ac:dyDescent="0.25">
      <c r="A33">
        <v>12</v>
      </c>
      <c r="B33" t="s">
        <v>92</v>
      </c>
      <c r="C33" t="s">
        <v>93</v>
      </c>
      <c r="D33">
        <v>17</v>
      </c>
      <c r="E33" t="s">
        <v>80</v>
      </c>
      <c r="F33" t="s">
        <v>81</v>
      </c>
      <c r="G33" t="s">
        <v>82</v>
      </c>
      <c r="H33" t="s">
        <v>82</v>
      </c>
      <c r="I33" t="s">
        <v>82</v>
      </c>
      <c r="J33" t="s">
        <v>82</v>
      </c>
      <c r="K33" t="s">
        <v>82</v>
      </c>
      <c r="L33" t="s">
        <v>82</v>
      </c>
      <c r="M33" t="s">
        <v>82</v>
      </c>
      <c r="O33">
        <v>1</v>
      </c>
      <c r="P33" t="s">
        <v>83</v>
      </c>
      <c r="Q33" t="s">
        <v>84</v>
      </c>
      <c r="R33">
        <v>174</v>
      </c>
      <c r="S33">
        <v>27</v>
      </c>
      <c r="T33">
        <v>18</v>
      </c>
      <c r="U33">
        <v>7</v>
      </c>
      <c r="V33" t="s">
        <v>127</v>
      </c>
      <c r="W33">
        <v>10</v>
      </c>
      <c r="X33">
        <v>4.5999999999999996</v>
      </c>
      <c r="Y33" t="s">
        <v>102</v>
      </c>
      <c r="Z33">
        <v>0</v>
      </c>
      <c r="AA33">
        <v>25</v>
      </c>
      <c r="AB33">
        <v>0.46200000000000002</v>
      </c>
      <c r="AC33">
        <v>12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3</v>
      </c>
      <c r="AJ33" t="s">
        <v>143</v>
      </c>
      <c r="AK33" t="s">
        <v>81</v>
      </c>
      <c r="AL33" t="s">
        <v>82</v>
      </c>
      <c r="AM33" t="s">
        <v>82</v>
      </c>
      <c r="AN33" t="s">
        <v>82</v>
      </c>
      <c r="AO33" t="s">
        <v>81</v>
      </c>
      <c r="AP33" t="s">
        <v>82</v>
      </c>
      <c r="AQ33" t="s">
        <v>82</v>
      </c>
      <c r="AR33" t="s">
        <v>103</v>
      </c>
      <c r="AS33" t="s">
        <v>89</v>
      </c>
      <c r="AT33" t="s">
        <v>87</v>
      </c>
      <c r="AU33" t="s">
        <v>103</v>
      </c>
      <c r="AV33" t="s">
        <v>82</v>
      </c>
      <c r="AW33" t="s">
        <v>82</v>
      </c>
      <c r="AX33" t="s">
        <v>82</v>
      </c>
      <c r="AY33" t="s">
        <v>82</v>
      </c>
      <c r="AZ33" t="s">
        <v>82</v>
      </c>
      <c r="BA33" t="s">
        <v>82</v>
      </c>
      <c r="BB33" t="s">
        <v>82</v>
      </c>
      <c r="BC33" t="s">
        <v>81</v>
      </c>
      <c r="BD33" t="s">
        <v>90</v>
      </c>
      <c r="BE33" t="s">
        <v>99</v>
      </c>
      <c r="BF33" t="s">
        <v>90</v>
      </c>
      <c r="BG33" s="1">
        <v>0.52083333333333337</v>
      </c>
      <c r="BH33" s="1">
        <v>0.29166666666666669</v>
      </c>
      <c r="BI33">
        <v>18.5</v>
      </c>
      <c r="BJ33" s="1">
        <v>0.64583333333333337</v>
      </c>
      <c r="BK33" s="1">
        <v>0.75</v>
      </c>
      <c r="BL33" t="s">
        <v>100</v>
      </c>
      <c r="BN33">
        <v>11</v>
      </c>
      <c r="BO33">
        <v>-26</v>
      </c>
      <c r="BP33">
        <v>30</v>
      </c>
      <c r="BR33">
        <v>31</v>
      </c>
      <c r="BS33">
        <v>38</v>
      </c>
      <c r="BT33">
        <v>62</v>
      </c>
      <c r="BU33">
        <v>61</v>
      </c>
      <c r="BV33">
        <v>100</v>
      </c>
      <c r="BW33">
        <v>100</v>
      </c>
      <c r="BX33">
        <v>100</v>
      </c>
      <c r="BY33">
        <v>100</v>
      </c>
      <c r="BZ33">
        <v>100</v>
      </c>
    </row>
    <row r="34" spans="1:78" x14ac:dyDescent="0.25">
      <c r="A34">
        <v>13</v>
      </c>
      <c r="B34" t="s">
        <v>112</v>
      </c>
      <c r="C34" t="s">
        <v>93</v>
      </c>
      <c r="D34">
        <v>17</v>
      </c>
      <c r="E34" t="s">
        <v>80</v>
      </c>
      <c r="F34" t="s">
        <v>81</v>
      </c>
      <c r="G34" t="s">
        <v>81</v>
      </c>
      <c r="H34" t="s">
        <v>82</v>
      </c>
      <c r="I34" t="s">
        <v>82</v>
      </c>
      <c r="J34" t="s">
        <v>82</v>
      </c>
      <c r="K34" t="s">
        <v>82</v>
      </c>
      <c r="L34" t="s">
        <v>82</v>
      </c>
      <c r="M34" t="s">
        <v>82</v>
      </c>
      <c r="O34">
        <v>1</v>
      </c>
      <c r="P34" t="s">
        <v>108</v>
      </c>
      <c r="Q34" t="s">
        <v>84</v>
      </c>
      <c r="R34">
        <v>182</v>
      </c>
      <c r="S34">
        <v>31</v>
      </c>
      <c r="T34">
        <v>19</v>
      </c>
      <c r="U34">
        <v>7</v>
      </c>
      <c r="V34" t="s">
        <v>85</v>
      </c>
      <c r="W34">
        <v>5</v>
      </c>
      <c r="X34">
        <v>1.5</v>
      </c>
      <c r="Y34" t="s">
        <v>102</v>
      </c>
      <c r="Z34">
        <v>0</v>
      </c>
      <c r="AA34">
        <v>31</v>
      </c>
      <c r="AB34">
        <v>0.40200000000000002</v>
      </c>
      <c r="AC34">
        <v>90</v>
      </c>
      <c r="AD34">
        <v>2</v>
      </c>
      <c r="AE34">
        <v>1</v>
      </c>
      <c r="AF34" t="s">
        <v>96</v>
      </c>
      <c r="AG34">
        <v>2</v>
      </c>
      <c r="AH34">
        <v>8.5</v>
      </c>
      <c r="AI34">
        <v>3</v>
      </c>
      <c r="AK34" t="s">
        <v>81</v>
      </c>
      <c r="AL34" t="s">
        <v>81</v>
      </c>
      <c r="AM34" t="s">
        <v>81</v>
      </c>
      <c r="AN34" t="s">
        <v>81</v>
      </c>
      <c r="AO34" t="s">
        <v>82</v>
      </c>
      <c r="AP34" t="s">
        <v>82</v>
      </c>
      <c r="AQ34" t="s">
        <v>82</v>
      </c>
      <c r="AR34" t="s">
        <v>89</v>
      </c>
      <c r="AS34" t="s">
        <v>103</v>
      </c>
      <c r="AT34" t="s">
        <v>87</v>
      </c>
      <c r="AU34" t="s">
        <v>89</v>
      </c>
      <c r="AV34" t="s">
        <v>82</v>
      </c>
      <c r="AW34" t="s">
        <v>82</v>
      </c>
      <c r="AX34" t="s">
        <v>82</v>
      </c>
      <c r="AY34" t="s">
        <v>82</v>
      </c>
      <c r="AZ34" t="s">
        <v>82</v>
      </c>
      <c r="BA34" t="s">
        <v>82</v>
      </c>
      <c r="BB34" t="s">
        <v>82</v>
      </c>
      <c r="BC34" t="s">
        <v>81</v>
      </c>
      <c r="BD34" t="s">
        <v>99</v>
      </c>
      <c r="BE34" t="s">
        <v>99</v>
      </c>
      <c r="BF34" t="s">
        <v>99</v>
      </c>
      <c r="BG34" s="1">
        <v>0.97916666666666663</v>
      </c>
      <c r="BH34" s="1">
        <v>0.29166666666666669</v>
      </c>
      <c r="BI34">
        <v>7.5</v>
      </c>
      <c r="BJ34" s="1">
        <v>0.66666666666666663</v>
      </c>
      <c r="BK34" s="1">
        <v>0.77083333333333337</v>
      </c>
      <c r="BL34" t="s">
        <v>100</v>
      </c>
      <c r="BM34">
        <v>30</v>
      </c>
      <c r="BN34">
        <v>-42</v>
      </c>
      <c r="BO34">
        <v>-78</v>
      </c>
      <c r="BP34">
        <v>-48</v>
      </c>
      <c r="BQ34">
        <v>-49</v>
      </c>
      <c r="BR34">
        <v>38</v>
      </c>
      <c r="BS34">
        <v>-87</v>
      </c>
      <c r="BT34">
        <v>100</v>
      </c>
      <c r="BU34">
        <v>34</v>
      </c>
      <c r="BV34">
        <v>13</v>
      </c>
      <c r="BW34">
        <v>-54</v>
      </c>
      <c r="BX34">
        <v>100</v>
      </c>
      <c r="BY34">
        <v>87</v>
      </c>
      <c r="BZ34">
        <v>100</v>
      </c>
    </row>
    <row r="35" spans="1:78" x14ac:dyDescent="0.25">
      <c r="A35">
        <v>13</v>
      </c>
      <c r="B35" t="s">
        <v>78</v>
      </c>
      <c r="C35" t="s">
        <v>93</v>
      </c>
      <c r="D35">
        <v>17</v>
      </c>
      <c r="E35" t="s">
        <v>80</v>
      </c>
      <c r="F35" t="s">
        <v>81</v>
      </c>
      <c r="G35" t="s">
        <v>82</v>
      </c>
      <c r="H35" t="s">
        <v>82</v>
      </c>
      <c r="I35" t="s">
        <v>82</v>
      </c>
      <c r="J35" t="s">
        <v>82</v>
      </c>
      <c r="K35" t="s">
        <v>82</v>
      </c>
      <c r="L35" t="s">
        <v>82</v>
      </c>
      <c r="M35" t="s">
        <v>82</v>
      </c>
      <c r="O35">
        <v>1</v>
      </c>
      <c r="P35" t="s">
        <v>108</v>
      </c>
      <c r="Q35" t="s">
        <v>84</v>
      </c>
      <c r="R35">
        <v>177</v>
      </c>
      <c r="S35">
        <v>27</v>
      </c>
      <c r="T35">
        <v>17</v>
      </c>
      <c r="U35">
        <v>6</v>
      </c>
      <c r="V35" t="s">
        <v>85</v>
      </c>
      <c r="W35">
        <v>60</v>
      </c>
      <c r="X35">
        <v>5.0999999999999996</v>
      </c>
      <c r="Y35" t="s">
        <v>102</v>
      </c>
      <c r="Z35">
        <v>0</v>
      </c>
      <c r="AA35">
        <v>32</v>
      </c>
      <c r="AB35">
        <v>0.45400000000000001</v>
      </c>
      <c r="AC35">
        <v>33</v>
      </c>
      <c r="AD35">
        <v>0</v>
      </c>
      <c r="AE35">
        <v>1</v>
      </c>
      <c r="AF35">
        <v>1</v>
      </c>
      <c r="AG35">
        <v>1</v>
      </c>
      <c r="AH35">
        <v>22</v>
      </c>
      <c r="AJ35" t="s">
        <v>119</v>
      </c>
      <c r="AK35" t="s">
        <v>81</v>
      </c>
      <c r="AL35" t="s">
        <v>81</v>
      </c>
      <c r="AM35" t="s">
        <v>82</v>
      </c>
      <c r="AN35" t="s">
        <v>81</v>
      </c>
      <c r="AO35" t="s">
        <v>82</v>
      </c>
      <c r="AP35" t="s">
        <v>82</v>
      </c>
      <c r="AQ35" t="s">
        <v>82</v>
      </c>
      <c r="AR35" t="s">
        <v>89</v>
      </c>
      <c r="AS35" t="s">
        <v>89</v>
      </c>
      <c r="AT35" t="s">
        <v>87</v>
      </c>
      <c r="AU35" t="s">
        <v>103</v>
      </c>
      <c r="AV35" t="s">
        <v>82</v>
      </c>
      <c r="AW35" t="s">
        <v>82</v>
      </c>
      <c r="AX35" t="s">
        <v>82</v>
      </c>
      <c r="AY35" t="s">
        <v>82</v>
      </c>
      <c r="AZ35" t="s">
        <v>82</v>
      </c>
      <c r="BA35" t="s">
        <v>82</v>
      </c>
      <c r="BB35" t="s">
        <v>82</v>
      </c>
      <c r="BC35" t="s">
        <v>81</v>
      </c>
      <c r="BD35" t="s">
        <v>99</v>
      </c>
      <c r="BE35" t="s">
        <v>91</v>
      </c>
      <c r="BF35" t="s">
        <v>90</v>
      </c>
      <c r="BG35" s="1">
        <v>8.3333333333333329E-2</v>
      </c>
      <c r="BH35" s="1">
        <v>0.3125</v>
      </c>
      <c r="BI35">
        <v>5.5</v>
      </c>
      <c r="BJ35" s="1">
        <v>0.66666666666666663</v>
      </c>
      <c r="BK35" s="1">
        <v>0.8125</v>
      </c>
      <c r="BL35" t="s">
        <v>111</v>
      </c>
      <c r="BM35">
        <v>-77</v>
      </c>
      <c r="BN35">
        <v>42</v>
      </c>
      <c r="BO35">
        <v>-50</v>
      </c>
      <c r="BP35">
        <v>82</v>
      </c>
      <c r="BQ35">
        <v>89</v>
      </c>
      <c r="BR35">
        <v>27</v>
      </c>
      <c r="BS35">
        <v>-28</v>
      </c>
      <c r="BT35">
        <v>100</v>
      </c>
      <c r="BU35">
        <v>48</v>
      </c>
      <c r="BV35">
        <v>55</v>
      </c>
      <c r="BW35">
        <v>-2</v>
      </c>
      <c r="BX35">
        <v>100</v>
      </c>
      <c r="BY35">
        <v>100</v>
      </c>
      <c r="BZ35">
        <v>100</v>
      </c>
    </row>
    <row r="36" spans="1:78" x14ac:dyDescent="0.25">
      <c r="A36">
        <v>12</v>
      </c>
      <c r="B36" t="s">
        <v>78</v>
      </c>
      <c r="C36" t="s">
        <v>79</v>
      </c>
      <c r="D36">
        <v>16</v>
      </c>
      <c r="E36" t="s">
        <v>80</v>
      </c>
      <c r="F36" t="s">
        <v>81</v>
      </c>
      <c r="G36" t="s">
        <v>82</v>
      </c>
      <c r="H36" t="s">
        <v>82</v>
      </c>
      <c r="I36" t="s">
        <v>82</v>
      </c>
      <c r="J36" t="s">
        <v>82</v>
      </c>
      <c r="K36" t="s">
        <v>82</v>
      </c>
      <c r="L36" t="s">
        <v>82</v>
      </c>
      <c r="M36" t="s">
        <v>82</v>
      </c>
      <c r="O36">
        <v>1</v>
      </c>
      <c r="P36" t="s">
        <v>94</v>
      </c>
      <c r="Q36" t="s">
        <v>84</v>
      </c>
      <c r="R36">
        <v>174</v>
      </c>
      <c r="S36">
        <v>25</v>
      </c>
      <c r="T36">
        <v>16</v>
      </c>
      <c r="U36">
        <v>6</v>
      </c>
      <c r="V36" t="s">
        <v>95</v>
      </c>
      <c r="W36">
        <v>20</v>
      </c>
      <c r="X36">
        <v>2.5</v>
      </c>
      <c r="Y36" t="s">
        <v>82</v>
      </c>
      <c r="Z36">
        <v>1</v>
      </c>
      <c r="AA36">
        <v>56</v>
      </c>
      <c r="AB36">
        <v>0.48099999999999998</v>
      </c>
      <c r="AC36">
        <v>18</v>
      </c>
      <c r="AD36">
        <v>0</v>
      </c>
      <c r="AE36">
        <v>0</v>
      </c>
      <c r="AF36" t="s">
        <v>96</v>
      </c>
      <c r="AG36">
        <v>0</v>
      </c>
      <c r="AH36">
        <v>5.5</v>
      </c>
      <c r="AI36">
        <v>3.75</v>
      </c>
      <c r="AJ36" t="s">
        <v>144</v>
      </c>
      <c r="AK36" t="s">
        <v>81</v>
      </c>
      <c r="AL36" t="s">
        <v>81</v>
      </c>
      <c r="AM36" t="s">
        <v>81</v>
      </c>
      <c r="AN36" t="s">
        <v>81</v>
      </c>
      <c r="AO36" t="s">
        <v>82</v>
      </c>
      <c r="AP36" t="s">
        <v>81</v>
      </c>
      <c r="AQ36" t="s">
        <v>82</v>
      </c>
      <c r="AR36" t="s">
        <v>89</v>
      </c>
      <c r="AS36" t="s">
        <v>88</v>
      </c>
      <c r="AT36" t="s">
        <v>87</v>
      </c>
      <c r="AU36" t="s">
        <v>89</v>
      </c>
      <c r="AV36" t="s">
        <v>82</v>
      </c>
      <c r="AW36" t="s">
        <v>81</v>
      </c>
      <c r="AX36" t="s">
        <v>82</v>
      </c>
      <c r="AY36" t="s">
        <v>82</v>
      </c>
      <c r="AZ36" t="s">
        <v>82</v>
      </c>
      <c r="BA36" t="s">
        <v>81</v>
      </c>
      <c r="BB36" t="s">
        <v>82</v>
      </c>
      <c r="BC36" t="s">
        <v>82</v>
      </c>
      <c r="BD36" t="s">
        <v>90</v>
      </c>
      <c r="BE36" t="s">
        <v>90</v>
      </c>
      <c r="BF36" t="s">
        <v>99</v>
      </c>
      <c r="BG36" s="1">
        <v>0.91666666666666663</v>
      </c>
      <c r="BH36" s="1">
        <v>0.29166666666666669</v>
      </c>
      <c r="BI36">
        <v>9</v>
      </c>
      <c r="BJ36" s="1">
        <v>0.66666666666666663</v>
      </c>
      <c r="BK36" s="1">
        <v>0.72916666666666663</v>
      </c>
      <c r="BL36" t="s">
        <v>100</v>
      </c>
      <c r="BM36">
        <v>22</v>
      </c>
      <c r="BN36">
        <v>9</v>
      </c>
      <c r="BO36">
        <v>-74</v>
      </c>
      <c r="BP36">
        <v>100</v>
      </c>
      <c r="BQ36">
        <v>82</v>
      </c>
      <c r="BR36">
        <v>37</v>
      </c>
      <c r="BS36">
        <v>-34</v>
      </c>
      <c r="BT36">
        <v>26</v>
      </c>
      <c r="BU36">
        <v>1</v>
      </c>
      <c r="BV36">
        <v>46</v>
      </c>
      <c r="BW36">
        <v>8</v>
      </c>
      <c r="BX36">
        <v>100</v>
      </c>
      <c r="BY36">
        <v>13</v>
      </c>
      <c r="BZ36">
        <v>100</v>
      </c>
    </row>
    <row r="37" spans="1:78" x14ac:dyDescent="0.25">
      <c r="A37">
        <v>12</v>
      </c>
      <c r="B37" t="s">
        <v>112</v>
      </c>
      <c r="C37" t="s">
        <v>79</v>
      </c>
      <c r="D37">
        <v>16</v>
      </c>
      <c r="E37" t="s">
        <v>145</v>
      </c>
      <c r="F37" t="s">
        <v>82</v>
      </c>
      <c r="G37" t="s">
        <v>82</v>
      </c>
      <c r="H37" t="s">
        <v>82</v>
      </c>
      <c r="I37" t="s">
        <v>82</v>
      </c>
      <c r="J37" t="s">
        <v>82</v>
      </c>
      <c r="K37" t="s">
        <v>82</v>
      </c>
      <c r="L37" t="s">
        <v>82</v>
      </c>
      <c r="M37" t="s">
        <v>82</v>
      </c>
      <c r="N37" t="s">
        <v>146</v>
      </c>
      <c r="O37">
        <v>3</v>
      </c>
      <c r="P37" t="s">
        <v>94</v>
      </c>
      <c r="Q37" t="s">
        <v>84</v>
      </c>
      <c r="R37">
        <v>160</v>
      </c>
      <c r="S37">
        <v>25</v>
      </c>
      <c r="T37">
        <v>16</v>
      </c>
      <c r="U37">
        <v>6</v>
      </c>
      <c r="V37" t="s">
        <v>123</v>
      </c>
      <c r="W37">
        <v>7</v>
      </c>
      <c r="X37">
        <v>4.8</v>
      </c>
      <c r="Y37" t="s">
        <v>82</v>
      </c>
      <c r="Z37">
        <v>5</v>
      </c>
      <c r="AA37">
        <v>37</v>
      </c>
      <c r="AB37">
        <v>0.54200000000000004</v>
      </c>
      <c r="AC37">
        <v>189</v>
      </c>
      <c r="AD37">
        <v>1</v>
      </c>
      <c r="AE37">
        <v>0</v>
      </c>
      <c r="AF37" t="s">
        <v>96</v>
      </c>
      <c r="AG37">
        <v>2</v>
      </c>
      <c r="AH37">
        <v>8.5</v>
      </c>
      <c r="AI37">
        <v>2</v>
      </c>
      <c r="AJ37" t="s">
        <v>86</v>
      </c>
      <c r="AK37" t="s">
        <v>81</v>
      </c>
      <c r="AL37" t="s">
        <v>82</v>
      </c>
      <c r="AM37" t="s">
        <v>81</v>
      </c>
      <c r="AN37" t="s">
        <v>81</v>
      </c>
      <c r="AO37" t="s">
        <v>82</v>
      </c>
      <c r="AP37" t="s">
        <v>82</v>
      </c>
      <c r="AQ37" t="s">
        <v>82</v>
      </c>
      <c r="AR37" t="s">
        <v>88</v>
      </c>
      <c r="AS37" t="s">
        <v>103</v>
      </c>
      <c r="AT37" t="s">
        <v>87</v>
      </c>
      <c r="AU37" t="s">
        <v>103</v>
      </c>
      <c r="AV37" t="s">
        <v>82</v>
      </c>
      <c r="AW37" t="s">
        <v>82</v>
      </c>
      <c r="AX37" t="s">
        <v>82</v>
      </c>
      <c r="AY37" t="s">
        <v>81</v>
      </c>
      <c r="AZ37" t="s">
        <v>82</v>
      </c>
      <c r="BA37" t="s">
        <v>81</v>
      </c>
      <c r="BB37" t="s">
        <v>82</v>
      </c>
      <c r="BC37" t="s">
        <v>81</v>
      </c>
      <c r="BD37" t="s">
        <v>99</v>
      </c>
      <c r="BE37" t="s">
        <v>99</v>
      </c>
      <c r="BF37" t="s">
        <v>99</v>
      </c>
      <c r="BG37" s="1">
        <v>0.91666666666666663</v>
      </c>
      <c r="BH37" s="1">
        <v>0.3125</v>
      </c>
      <c r="BI37">
        <v>9.5</v>
      </c>
      <c r="BJ37" s="1">
        <v>0.64583333333333337</v>
      </c>
      <c r="BK37" s="1">
        <v>0.8125</v>
      </c>
      <c r="BL37" t="s">
        <v>100</v>
      </c>
      <c r="BM37">
        <v>-70</v>
      </c>
      <c r="BN37">
        <v>-52</v>
      </c>
      <c r="BO37">
        <v>-100</v>
      </c>
      <c r="BP37">
        <v>-62</v>
      </c>
      <c r="BQ37">
        <v>100</v>
      </c>
      <c r="BR37">
        <v>100</v>
      </c>
      <c r="BS37">
        <v>-54</v>
      </c>
      <c r="BT37">
        <v>22</v>
      </c>
      <c r="BU37">
        <v>23</v>
      </c>
      <c r="BV37">
        <v>-100</v>
      </c>
      <c r="BW37">
        <v>-100</v>
      </c>
      <c r="BX37">
        <v>100</v>
      </c>
      <c r="BY37">
        <v>100</v>
      </c>
      <c r="BZ37">
        <v>100</v>
      </c>
    </row>
    <row r="38" spans="1:78" x14ac:dyDescent="0.25">
      <c r="A38">
        <v>12</v>
      </c>
      <c r="B38" t="s">
        <v>104</v>
      </c>
      <c r="C38" t="s">
        <v>79</v>
      </c>
      <c r="D38">
        <v>16</v>
      </c>
      <c r="E38" t="s">
        <v>147</v>
      </c>
      <c r="F38" t="s">
        <v>81</v>
      </c>
      <c r="G38" t="s">
        <v>82</v>
      </c>
      <c r="H38" t="s">
        <v>82</v>
      </c>
      <c r="I38" t="s">
        <v>82</v>
      </c>
      <c r="J38" t="s">
        <v>82</v>
      </c>
      <c r="K38" t="s">
        <v>82</v>
      </c>
      <c r="L38" t="s">
        <v>81</v>
      </c>
      <c r="M38" t="s">
        <v>82</v>
      </c>
      <c r="O38">
        <v>1</v>
      </c>
      <c r="P38" t="s">
        <v>83</v>
      </c>
      <c r="Q38" t="s">
        <v>84</v>
      </c>
      <c r="R38">
        <v>159</v>
      </c>
      <c r="S38">
        <v>22</v>
      </c>
      <c r="T38">
        <v>16</v>
      </c>
      <c r="U38">
        <v>7</v>
      </c>
      <c r="V38" t="s">
        <v>117</v>
      </c>
      <c r="W38">
        <v>32</v>
      </c>
      <c r="X38">
        <v>3.1</v>
      </c>
      <c r="Y38" t="s">
        <v>82</v>
      </c>
      <c r="Z38">
        <v>0</v>
      </c>
      <c r="AA38">
        <v>39</v>
      </c>
      <c r="AB38">
        <v>0.495</v>
      </c>
      <c r="AC38">
        <v>43</v>
      </c>
      <c r="AD38">
        <v>2</v>
      </c>
      <c r="AE38">
        <v>0</v>
      </c>
      <c r="AF38">
        <v>1</v>
      </c>
      <c r="AG38">
        <v>0</v>
      </c>
      <c r="AH38">
        <v>4.5</v>
      </c>
      <c r="AI38">
        <v>5</v>
      </c>
      <c r="AJ38" t="s">
        <v>86</v>
      </c>
      <c r="AK38" t="s">
        <v>81</v>
      </c>
      <c r="AL38" t="s">
        <v>81</v>
      </c>
      <c r="AM38" t="s">
        <v>81</v>
      </c>
      <c r="AN38" t="s">
        <v>82</v>
      </c>
      <c r="AO38" t="s">
        <v>82</v>
      </c>
      <c r="AP38" t="s">
        <v>82</v>
      </c>
      <c r="AQ38" t="s">
        <v>82</v>
      </c>
      <c r="AR38" t="s">
        <v>109</v>
      </c>
      <c r="AS38" t="s">
        <v>103</v>
      </c>
      <c r="AT38" t="s">
        <v>87</v>
      </c>
      <c r="AU38" t="s">
        <v>103</v>
      </c>
      <c r="AV38" t="s">
        <v>82</v>
      </c>
      <c r="AW38" t="s">
        <v>82</v>
      </c>
      <c r="AX38" t="s">
        <v>82</v>
      </c>
      <c r="AY38" t="s">
        <v>82</v>
      </c>
      <c r="AZ38" t="s">
        <v>82</v>
      </c>
      <c r="BA38" t="s">
        <v>82</v>
      </c>
      <c r="BB38" t="s">
        <v>82</v>
      </c>
      <c r="BC38" t="s">
        <v>81</v>
      </c>
      <c r="BD38" t="s">
        <v>90</v>
      </c>
      <c r="BE38" t="s">
        <v>91</v>
      </c>
      <c r="BF38" t="s">
        <v>91</v>
      </c>
      <c r="BG38" s="1">
        <v>0.95833333333333337</v>
      </c>
      <c r="BH38" s="1">
        <v>0.27083333333333331</v>
      </c>
      <c r="BI38">
        <v>7.5</v>
      </c>
      <c r="BJ38" s="1">
        <v>0.66666666666666663</v>
      </c>
      <c r="BK38" s="1">
        <v>0.66666666666666663</v>
      </c>
      <c r="BL38" t="s">
        <v>100</v>
      </c>
      <c r="BM38">
        <v>1</v>
      </c>
      <c r="BN38">
        <v>-15</v>
      </c>
      <c r="BO38">
        <v>17</v>
      </c>
      <c r="BP38">
        <v>15</v>
      </c>
      <c r="BQ38">
        <v>-15</v>
      </c>
      <c r="BR38">
        <v>-15</v>
      </c>
      <c r="BS38">
        <v>70</v>
      </c>
      <c r="BT38">
        <v>100</v>
      </c>
      <c r="BU38">
        <v>100</v>
      </c>
      <c r="BV38">
        <v>100</v>
      </c>
      <c r="BW38">
        <v>100</v>
      </c>
      <c r="BX38">
        <v>100</v>
      </c>
      <c r="BY38">
        <v>100</v>
      </c>
      <c r="BZ38">
        <v>100</v>
      </c>
    </row>
    <row r="39" spans="1:78" x14ac:dyDescent="0.25">
      <c r="A39">
        <v>12</v>
      </c>
      <c r="B39" t="s">
        <v>112</v>
      </c>
      <c r="C39" t="s">
        <v>79</v>
      </c>
      <c r="D39">
        <v>16</v>
      </c>
      <c r="E39" t="s">
        <v>80</v>
      </c>
      <c r="F39" t="s">
        <v>81</v>
      </c>
      <c r="G39" t="s">
        <v>82</v>
      </c>
      <c r="H39" t="s">
        <v>82</v>
      </c>
      <c r="I39" t="s">
        <v>82</v>
      </c>
      <c r="J39" t="s">
        <v>82</v>
      </c>
      <c r="K39" t="s">
        <v>82</v>
      </c>
      <c r="L39" t="s">
        <v>82</v>
      </c>
      <c r="M39" t="s">
        <v>82</v>
      </c>
      <c r="O39">
        <v>1</v>
      </c>
      <c r="P39" t="s">
        <v>83</v>
      </c>
      <c r="Q39" t="s">
        <v>84</v>
      </c>
      <c r="R39">
        <v>172</v>
      </c>
      <c r="S39">
        <v>24</v>
      </c>
      <c r="T39">
        <v>16</v>
      </c>
      <c r="U39">
        <v>6</v>
      </c>
      <c r="V39" t="s">
        <v>85</v>
      </c>
      <c r="W39">
        <v>20</v>
      </c>
      <c r="X39">
        <v>5</v>
      </c>
      <c r="Y39" t="s">
        <v>81</v>
      </c>
      <c r="Z39">
        <v>0</v>
      </c>
      <c r="AA39">
        <v>34</v>
      </c>
      <c r="AB39">
        <v>0.42499999999999999</v>
      </c>
      <c r="AC39">
        <v>4</v>
      </c>
      <c r="AD39">
        <v>0</v>
      </c>
      <c r="AE39">
        <v>0</v>
      </c>
      <c r="AF39" t="s">
        <v>96</v>
      </c>
      <c r="AG39">
        <v>0</v>
      </c>
      <c r="AH39">
        <v>2.75</v>
      </c>
      <c r="AI39">
        <v>3.5</v>
      </c>
      <c r="AJ39" t="s">
        <v>86</v>
      </c>
      <c r="AK39" t="s">
        <v>81</v>
      </c>
      <c r="AL39" t="s">
        <v>81</v>
      </c>
      <c r="AM39" t="s">
        <v>81</v>
      </c>
      <c r="AN39" t="s">
        <v>81</v>
      </c>
      <c r="AO39" t="s">
        <v>82</v>
      </c>
      <c r="AP39" t="s">
        <v>82</v>
      </c>
      <c r="AQ39" t="s">
        <v>82</v>
      </c>
      <c r="AR39" t="s">
        <v>87</v>
      </c>
      <c r="AS39" t="s">
        <v>88</v>
      </c>
      <c r="AT39" t="s">
        <v>87</v>
      </c>
      <c r="AU39" t="s">
        <v>89</v>
      </c>
      <c r="AV39" t="s">
        <v>82</v>
      </c>
      <c r="AW39" t="s">
        <v>81</v>
      </c>
      <c r="AX39" t="s">
        <v>82</v>
      </c>
      <c r="AY39" t="s">
        <v>82</v>
      </c>
      <c r="AZ39" t="s">
        <v>81</v>
      </c>
      <c r="BA39" t="s">
        <v>82</v>
      </c>
      <c r="BB39" t="s">
        <v>82</v>
      </c>
      <c r="BC39" t="s">
        <v>82</v>
      </c>
      <c r="BD39" t="s">
        <v>90</v>
      </c>
      <c r="BE39" t="s">
        <v>90</v>
      </c>
      <c r="BF39" t="s">
        <v>91</v>
      </c>
      <c r="BG39" s="1">
        <v>0.95833333333333337</v>
      </c>
      <c r="BH39" s="1">
        <v>0.3125</v>
      </c>
      <c r="BI39">
        <v>8.5</v>
      </c>
      <c r="BJ39" s="1">
        <v>0.66666666666666663</v>
      </c>
      <c r="BK39" s="1">
        <v>0.79166666666666663</v>
      </c>
      <c r="BL39" t="s">
        <v>100</v>
      </c>
      <c r="BM39">
        <v>34</v>
      </c>
      <c r="BN39">
        <v>-34</v>
      </c>
      <c r="BO39">
        <v>-13</v>
      </c>
      <c r="BP39">
        <v>-61</v>
      </c>
      <c r="BQ39">
        <v>36</v>
      </c>
      <c r="BR39">
        <v>35</v>
      </c>
      <c r="BS39">
        <v>-40</v>
      </c>
      <c r="BT39">
        <v>11</v>
      </c>
      <c r="BU39">
        <v>-40</v>
      </c>
      <c r="BV39">
        <v>-17</v>
      </c>
      <c r="BW39">
        <v>-52</v>
      </c>
      <c r="BX39">
        <v>27</v>
      </c>
      <c r="BY39">
        <v>-22</v>
      </c>
      <c r="BZ39">
        <v>-12</v>
      </c>
    </row>
    <row r="40" spans="1:78" x14ac:dyDescent="0.25">
      <c r="A40">
        <v>12</v>
      </c>
      <c r="B40" t="s">
        <v>107</v>
      </c>
      <c r="C40" t="s">
        <v>79</v>
      </c>
      <c r="D40">
        <v>15</v>
      </c>
      <c r="E40" t="s">
        <v>80</v>
      </c>
      <c r="F40" t="s">
        <v>82</v>
      </c>
      <c r="G40" t="s">
        <v>81</v>
      </c>
      <c r="H40" t="s">
        <v>82</v>
      </c>
      <c r="I40" t="s">
        <v>82</v>
      </c>
      <c r="J40" t="s">
        <v>82</v>
      </c>
      <c r="K40" t="s">
        <v>82</v>
      </c>
      <c r="L40" t="s">
        <v>82</v>
      </c>
      <c r="M40" t="s">
        <v>82</v>
      </c>
      <c r="O40">
        <v>1</v>
      </c>
      <c r="P40" t="s">
        <v>101</v>
      </c>
      <c r="Q40" t="s">
        <v>84</v>
      </c>
      <c r="R40">
        <v>172</v>
      </c>
      <c r="S40">
        <v>25</v>
      </c>
      <c r="T40">
        <v>17</v>
      </c>
      <c r="U40">
        <v>6</v>
      </c>
      <c r="V40" t="s">
        <v>117</v>
      </c>
      <c r="W40">
        <v>60</v>
      </c>
      <c r="X40">
        <v>5</v>
      </c>
      <c r="Y40" t="s">
        <v>81</v>
      </c>
      <c r="Z40">
        <v>2</v>
      </c>
      <c r="AA40">
        <v>44</v>
      </c>
      <c r="AB40">
        <v>0.52200000000000002</v>
      </c>
      <c r="AC40">
        <v>10</v>
      </c>
      <c r="AD40">
        <v>2</v>
      </c>
      <c r="AE40">
        <v>2</v>
      </c>
      <c r="AF40" t="s">
        <v>96</v>
      </c>
      <c r="AG40">
        <v>2</v>
      </c>
      <c r="AH40">
        <v>10</v>
      </c>
      <c r="AI40">
        <v>3</v>
      </c>
      <c r="AJ40" t="s">
        <v>86</v>
      </c>
      <c r="AK40" t="s">
        <v>81</v>
      </c>
      <c r="AL40" t="s">
        <v>81</v>
      </c>
      <c r="AM40" t="s">
        <v>81</v>
      </c>
      <c r="AN40" t="s">
        <v>81</v>
      </c>
      <c r="AO40" t="s">
        <v>82</v>
      </c>
      <c r="AP40" t="s">
        <v>82</v>
      </c>
      <c r="AQ40" t="s">
        <v>82</v>
      </c>
      <c r="AR40" t="s">
        <v>89</v>
      </c>
      <c r="AS40" t="s">
        <v>103</v>
      </c>
      <c r="AT40" t="s">
        <v>87</v>
      </c>
      <c r="AU40" t="s">
        <v>103</v>
      </c>
      <c r="AV40" t="s">
        <v>82</v>
      </c>
      <c r="AW40" t="s">
        <v>82</v>
      </c>
      <c r="AX40" t="s">
        <v>81</v>
      </c>
      <c r="AY40" t="s">
        <v>82</v>
      </c>
      <c r="AZ40" t="s">
        <v>81</v>
      </c>
      <c r="BA40" t="s">
        <v>82</v>
      </c>
      <c r="BB40" t="s">
        <v>82</v>
      </c>
      <c r="BC40" t="s">
        <v>81</v>
      </c>
      <c r="BD40" t="s">
        <v>99</v>
      </c>
      <c r="BE40" t="s">
        <v>99</v>
      </c>
      <c r="BF40" t="s">
        <v>99</v>
      </c>
      <c r="BG40" s="1">
        <v>0.9375</v>
      </c>
      <c r="BH40" s="1">
        <v>0.22916666666666666</v>
      </c>
      <c r="BI40">
        <v>7</v>
      </c>
      <c r="BJ40" s="1">
        <v>0.83333333333333337</v>
      </c>
      <c r="BK40" s="1">
        <v>0.85416666666666663</v>
      </c>
      <c r="BL40" t="s">
        <v>111</v>
      </c>
      <c r="BM40">
        <v>-100</v>
      </c>
      <c r="BN40">
        <v>-100</v>
      </c>
      <c r="BO40">
        <v>-100</v>
      </c>
      <c r="BP40">
        <v>100</v>
      </c>
      <c r="BQ40">
        <v>51</v>
      </c>
      <c r="BT40">
        <v>100</v>
      </c>
      <c r="BU40">
        <v>80</v>
      </c>
      <c r="BV40">
        <v>100</v>
      </c>
      <c r="BW40">
        <v>100</v>
      </c>
      <c r="BX40">
        <v>100</v>
      </c>
      <c r="BY40">
        <v>100</v>
      </c>
      <c r="BZ40">
        <v>100</v>
      </c>
    </row>
    <row r="41" spans="1:78" x14ac:dyDescent="0.25">
      <c r="A41">
        <v>13</v>
      </c>
      <c r="B41" t="s">
        <v>78</v>
      </c>
      <c r="C41" t="s">
        <v>79</v>
      </c>
      <c r="D41">
        <v>17</v>
      </c>
      <c r="E41" t="s">
        <v>80</v>
      </c>
      <c r="F41" t="s">
        <v>81</v>
      </c>
      <c r="G41" t="s">
        <v>82</v>
      </c>
      <c r="H41" t="s">
        <v>82</v>
      </c>
      <c r="I41" t="s">
        <v>82</v>
      </c>
      <c r="J41" t="s">
        <v>82</v>
      </c>
      <c r="K41" t="s">
        <v>82</v>
      </c>
      <c r="L41" t="s">
        <v>82</v>
      </c>
      <c r="M41" t="s">
        <v>82</v>
      </c>
      <c r="O41">
        <v>1</v>
      </c>
      <c r="P41" t="s">
        <v>108</v>
      </c>
      <c r="Q41" t="s">
        <v>84</v>
      </c>
      <c r="R41">
        <v>156</v>
      </c>
      <c r="S41">
        <v>23</v>
      </c>
      <c r="T41">
        <v>16</v>
      </c>
      <c r="U41">
        <v>6</v>
      </c>
      <c r="V41" t="s">
        <v>85</v>
      </c>
      <c r="W41">
        <v>20</v>
      </c>
      <c r="X41">
        <v>4</v>
      </c>
      <c r="Y41" t="s">
        <v>81</v>
      </c>
      <c r="Z41">
        <v>2</v>
      </c>
      <c r="AA41">
        <v>29</v>
      </c>
      <c r="AB41">
        <v>0.38</v>
      </c>
      <c r="AC41">
        <v>40</v>
      </c>
      <c r="AD41">
        <v>0</v>
      </c>
      <c r="AE41">
        <v>0</v>
      </c>
      <c r="AF41">
        <v>0</v>
      </c>
      <c r="AG41">
        <v>2</v>
      </c>
      <c r="AH41">
        <v>22.5</v>
      </c>
      <c r="AI41">
        <v>2.5</v>
      </c>
      <c r="AJ41" t="s">
        <v>130</v>
      </c>
      <c r="AK41" t="s">
        <v>81</v>
      </c>
      <c r="AL41" t="s">
        <v>81</v>
      </c>
      <c r="AM41" t="s">
        <v>81</v>
      </c>
      <c r="AN41" t="s">
        <v>81</v>
      </c>
      <c r="AO41" t="s">
        <v>82</v>
      </c>
      <c r="AP41" t="s">
        <v>82</v>
      </c>
      <c r="AQ41" t="s">
        <v>82</v>
      </c>
      <c r="AR41" t="s">
        <v>88</v>
      </c>
      <c r="AS41" t="s">
        <v>89</v>
      </c>
      <c r="AT41" t="s">
        <v>87</v>
      </c>
      <c r="AU41" t="s">
        <v>89</v>
      </c>
      <c r="AV41" t="s">
        <v>82</v>
      </c>
      <c r="AW41" t="s">
        <v>81</v>
      </c>
      <c r="AX41" t="s">
        <v>82</v>
      </c>
      <c r="AY41" t="s">
        <v>82</v>
      </c>
      <c r="AZ41" t="s">
        <v>81</v>
      </c>
      <c r="BA41" t="s">
        <v>81</v>
      </c>
      <c r="BB41" t="s">
        <v>82</v>
      </c>
      <c r="BC41" t="s">
        <v>81</v>
      </c>
      <c r="BD41" t="s">
        <v>99</v>
      </c>
      <c r="BE41" t="s">
        <v>90</v>
      </c>
      <c r="BF41" t="s">
        <v>99</v>
      </c>
      <c r="BG41" s="1">
        <v>0.95833333333333337</v>
      </c>
      <c r="BH41" s="1">
        <v>0.29166666666666669</v>
      </c>
      <c r="BI41">
        <v>8</v>
      </c>
      <c r="BJ41" s="1">
        <v>0.60416666666666663</v>
      </c>
      <c r="BK41" s="1">
        <v>0.83333333333333337</v>
      </c>
      <c r="BL41" t="s">
        <v>100</v>
      </c>
      <c r="BM41">
        <v>52</v>
      </c>
      <c r="BN41">
        <v>-83</v>
      </c>
      <c r="BP41">
        <v>100</v>
      </c>
      <c r="BQ41">
        <v>36</v>
      </c>
      <c r="BS41">
        <v>-48</v>
      </c>
      <c r="BV41">
        <v>-73</v>
      </c>
      <c r="BW41">
        <v>-75</v>
      </c>
      <c r="BX41">
        <v>74</v>
      </c>
      <c r="BZ41">
        <v>100</v>
      </c>
    </row>
    <row r="42" spans="1:78" x14ac:dyDescent="0.25">
      <c r="A42">
        <v>13</v>
      </c>
      <c r="B42" t="s">
        <v>78</v>
      </c>
      <c r="C42" t="s">
        <v>79</v>
      </c>
      <c r="D42">
        <v>16</v>
      </c>
      <c r="E42" t="s">
        <v>115</v>
      </c>
      <c r="F42" t="s">
        <v>82</v>
      </c>
      <c r="G42" t="s">
        <v>82</v>
      </c>
      <c r="H42" t="s">
        <v>82</v>
      </c>
      <c r="I42" t="s">
        <v>82</v>
      </c>
      <c r="J42" t="s">
        <v>82</v>
      </c>
      <c r="K42" t="s">
        <v>82</v>
      </c>
      <c r="L42" t="s">
        <v>82</v>
      </c>
      <c r="M42" t="s">
        <v>82</v>
      </c>
      <c r="N42" t="s">
        <v>116</v>
      </c>
      <c r="O42">
        <v>2</v>
      </c>
      <c r="P42" t="s">
        <v>83</v>
      </c>
      <c r="Q42" t="s">
        <v>84</v>
      </c>
      <c r="R42">
        <v>153</v>
      </c>
      <c r="S42">
        <v>23</v>
      </c>
      <c r="T42">
        <v>13</v>
      </c>
      <c r="U42">
        <v>4</v>
      </c>
      <c r="V42" t="s">
        <v>117</v>
      </c>
      <c r="W42">
        <v>20</v>
      </c>
      <c r="X42">
        <v>10</v>
      </c>
      <c r="Y42" t="s">
        <v>81</v>
      </c>
      <c r="Z42">
        <v>0</v>
      </c>
      <c r="AA42">
        <v>28</v>
      </c>
      <c r="AB42">
        <v>0.53400000000000003</v>
      </c>
      <c r="AC42">
        <v>40</v>
      </c>
      <c r="AD42">
        <v>2</v>
      </c>
      <c r="AF42" t="s">
        <v>96</v>
      </c>
      <c r="AG42">
        <v>1</v>
      </c>
      <c r="AH42">
        <v>6</v>
      </c>
      <c r="AI42">
        <v>2</v>
      </c>
      <c r="AJ42" t="s">
        <v>86</v>
      </c>
      <c r="AK42" t="s">
        <v>81</v>
      </c>
      <c r="AL42" t="s">
        <v>81</v>
      </c>
      <c r="AM42" t="s">
        <v>81</v>
      </c>
      <c r="AN42" t="s">
        <v>82</v>
      </c>
      <c r="AO42" t="s">
        <v>82</v>
      </c>
      <c r="AP42" t="s">
        <v>82</v>
      </c>
      <c r="AQ42" t="s">
        <v>82</v>
      </c>
      <c r="AR42" t="s">
        <v>88</v>
      </c>
      <c r="AS42" t="s">
        <v>87</v>
      </c>
      <c r="AT42" t="s">
        <v>87</v>
      </c>
      <c r="AU42" t="s">
        <v>103</v>
      </c>
      <c r="AV42" t="s">
        <v>82</v>
      </c>
      <c r="AW42" t="s">
        <v>81</v>
      </c>
      <c r="AX42" t="s">
        <v>82</v>
      </c>
      <c r="AY42" t="s">
        <v>82</v>
      </c>
      <c r="AZ42" t="s">
        <v>81</v>
      </c>
      <c r="BA42" t="s">
        <v>82</v>
      </c>
      <c r="BB42" t="s">
        <v>81</v>
      </c>
      <c r="BC42" t="s">
        <v>82</v>
      </c>
      <c r="BD42" t="s">
        <v>90</v>
      </c>
      <c r="BE42" t="s">
        <v>90</v>
      </c>
      <c r="BF42" t="s">
        <v>91</v>
      </c>
      <c r="BG42" s="1">
        <v>8.3333333333333329E-2</v>
      </c>
      <c r="BH42" s="1">
        <v>0.29166666666666669</v>
      </c>
      <c r="BI42">
        <v>5</v>
      </c>
      <c r="BJ42" s="1">
        <v>0.66666666666666663</v>
      </c>
      <c r="BK42" s="1">
        <v>0.75</v>
      </c>
      <c r="BL42" t="s">
        <v>100</v>
      </c>
      <c r="BM42">
        <v>58</v>
      </c>
      <c r="BO42">
        <v>17</v>
      </c>
      <c r="BP42">
        <v>19</v>
      </c>
      <c r="BQ42">
        <v>4</v>
      </c>
      <c r="BR42">
        <v>34</v>
      </c>
      <c r="BS42">
        <v>8</v>
      </c>
      <c r="BT42">
        <v>100</v>
      </c>
      <c r="BU42">
        <v>100</v>
      </c>
      <c r="BV42">
        <v>100</v>
      </c>
      <c r="BW42">
        <v>100</v>
      </c>
      <c r="BX42">
        <v>100</v>
      </c>
      <c r="BY42">
        <v>100</v>
      </c>
      <c r="BZ42">
        <v>100</v>
      </c>
    </row>
    <row r="43" spans="1:78" x14ac:dyDescent="0.25">
      <c r="A43">
        <v>12</v>
      </c>
      <c r="B43" t="s">
        <v>107</v>
      </c>
      <c r="C43" t="s">
        <v>79</v>
      </c>
      <c r="D43">
        <v>15</v>
      </c>
      <c r="E43" t="s">
        <v>118</v>
      </c>
      <c r="F43" t="s">
        <v>82</v>
      </c>
      <c r="G43" t="s">
        <v>82</v>
      </c>
      <c r="H43" t="s">
        <v>82</v>
      </c>
      <c r="I43" t="s">
        <v>82</v>
      </c>
      <c r="J43" t="s">
        <v>82</v>
      </c>
      <c r="K43" t="s">
        <v>82</v>
      </c>
      <c r="L43" t="s">
        <v>82</v>
      </c>
      <c r="M43" t="s">
        <v>82</v>
      </c>
      <c r="N43" t="s">
        <v>148</v>
      </c>
      <c r="O43">
        <v>2</v>
      </c>
      <c r="P43" t="s">
        <v>83</v>
      </c>
      <c r="Q43" t="s">
        <v>84</v>
      </c>
      <c r="R43">
        <v>183</v>
      </c>
      <c r="S43">
        <v>28</v>
      </c>
      <c r="T43">
        <v>16</v>
      </c>
      <c r="U43">
        <v>7</v>
      </c>
      <c r="V43" t="s">
        <v>85</v>
      </c>
      <c r="W43">
        <v>5</v>
      </c>
      <c r="X43">
        <v>4.5</v>
      </c>
      <c r="Y43" t="s">
        <v>81</v>
      </c>
      <c r="Z43">
        <v>0</v>
      </c>
      <c r="AA43">
        <v>44</v>
      </c>
      <c r="AB43">
        <v>0.36699999999999999</v>
      </c>
      <c r="AC43">
        <v>29</v>
      </c>
      <c r="AD43">
        <v>0</v>
      </c>
      <c r="AE43">
        <v>0</v>
      </c>
      <c r="AF43">
        <v>0</v>
      </c>
      <c r="AG43">
        <v>0</v>
      </c>
      <c r="AI43">
        <v>4</v>
      </c>
      <c r="AJ43" t="s">
        <v>144</v>
      </c>
      <c r="AK43" t="s">
        <v>81</v>
      </c>
      <c r="AL43" t="s">
        <v>81</v>
      </c>
      <c r="AM43" t="s">
        <v>81</v>
      </c>
      <c r="AN43" t="s">
        <v>81</v>
      </c>
      <c r="AO43" t="s">
        <v>82</v>
      </c>
      <c r="AP43" t="s">
        <v>82</v>
      </c>
      <c r="AQ43" t="s">
        <v>82</v>
      </c>
      <c r="AR43" t="s">
        <v>87</v>
      </c>
      <c r="AS43" t="s">
        <v>88</v>
      </c>
      <c r="AT43" t="s">
        <v>87</v>
      </c>
      <c r="AU43" t="s">
        <v>89</v>
      </c>
      <c r="AV43" t="s">
        <v>82</v>
      </c>
      <c r="AW43" t="s">
        <v>82</v>
      </c>
      <c r="AX43" t="s">
        <v>82</v>
      </c>
      <c r="AY43" t="s">
        <v>82</v>
      </c>
      <c r="AZ43" t="s">
        <v>82</v>
      </c>
      <c r="BA43" t="s">
        <v>82</v>
      </c>
      <c r="BB43" t="s">
        <v>82</v>
      </c>
      <c r="BC43" t="s">
        <v>81</v>
      </c>
      <c r="BD43" t="s">
        <v>90</v>
      </c>
      <c r="BE43" t="s">
        <v>90</v>
      </c>
      <c r="BF43" t="s">
        <v>91</v>
      </c>
      <c r="BG43" s="1">
        <v>6.25E-2</v>
      </c>
      <c r="BH43" s="1">
        <v>0.3125</v>
      </c>
      <c r="BI43">
        <v>6</v>
      </c>
      <c r="BJ43" s="1">
        <v>0.64583333333333337</v>
      </c>
      <c r="BK43" s="1">
        <v>0.77083333333333337</v>
      </c>
      <c r="BL43" t="s">
        <v>100</v>
      </c>
      <c r="BM43">
        <v>100</v>
      </c>
      <c r="BN43">
        <v>-79</v>
      </c>
      <c r="BO43">
        <v>-77</v>
      </c>
      <c r="BP43">
        <v>100</v>
      </c>
      <c r="BQ43">
        <v>18</v>
      </c>
      <c r="BR43">
        <v>18</v>
      </c>
      <c r="BS43">
        <v>-42</v>
      </c>
      <c r="BT43">
        <v>100</v>
      </c>
      <c r="BU43">
        <v>100</v>
      </c>
      <c r="BV43">
        <v>100</v>
      </c>
      <c r="BW43">
        <v>-39</v>
      </c>
      <c r="BX43">
        <v>100</v>
      </c>
      <c r="BY43">
        <v>100</v>
      </c>
      <c r="BZ43">
        <v>100</v>
      </c>
    </row>
    <row r="44" spans="1:78" x14ac:dyDescent="0.25">
      <c r="A44">
        <v>13</v>
      </c>
      <c r="B44" t="s">
        <v>92</v>
      </c>
      <c r="C44" t="s">
        <v>79</v>
      </c>
      <c r="D44">
        <v>17</v>
      </c>
      <c r="E44" t="s">
        <v>80</v>
      </c>
      <c r="F44" t="s">
        <v>81</v>
      </c>
      <c r="G44" t="s">
        <v>82</v>
      </c>
      <c r="H44" t="s">
        <v>82</v>
      </c>
      <c r="I44" t="s">
        <v>82</v>
      </c>
      <c r="J44" t="s">
        <v>82</v>
      </c>
      <c r="K44" t="s">
        <v>82</v>
      </c>
      <c r="L44" t="s">
        <v>82</v>
      </c>
      <c r="M44" t="s">
        <v>82</v>
      </c>
      <c r="O44">
        <v>1</v>
      </c>
      <c r="P44" t="s">
        <v>133</v>
      </c>
      <c r="Q44" t="s">
        <v>84</v>
      </c>
      <c r="R44">
        <v>166</v>
      </c>
      <c r="S44">
        <v>24</v>
      </c>
      <c r="T44">
        <v>16</v>
      </c>
      <c r="U44">
        <v>6</v>
      </c>
      <c r="V44" t="s">
        <v>85</v>
      </c>
      <c r="W44">
        <v>7</v>
      </c>
      <c r="X44">
        <v>7.3</v>
      </c>
      <c r="Y44" t="s">
        <v>81</v>
      </c>
      <c r="Z44">
        <v>2</v>
      </c>
      <c r="AA44">
        <v>41</v>
      </c>
      <c r="AB44">
        <v>0.41699999999999998</v>
      </c>
      <c r="AC44">
        <v>20</v>
      </c>
      <c r="AD44">
        <v>0</v>
      </c>
      <c r="AE44">
        <v>1</v>
      </c>
      <c r="AF44">
        <v>1</v>
      </c>
      <c r="AG44">
        <v>1</v>
      </c>
      <c r="AH44">
        <v>0</v>
      </c>
      <c r="AI44">
        <v>7</v>
      </c>
      <c r="AJ44" t="s">
        <v>149</v>
      </c>
      <c r="AK44" t="s">
        <v>81</v>
      </c>
      <c r="AL44" t="s">
        <v>81</v>
      </c>
      <c r="AM44" t="s">
        <v>81</v>
      </c>
      <c r="AN44" t="s">
        <v>81</v>
      </c>
      <c r="AO44" t="s">
        <v>82</v>
      </c>
      <c r="AP44" t="s">
        <v>82</v>
      </c>
      <c r="AQ44" t="s">
        <v>82</v>
      </c>
      <c r="AR44" t="s">
        <v>103</v>
      </c>
      <c r="AS44" t="s">
        <v>88</v>
      </c>
      <c r="AT44" t="s">
        <v>87</v>
      </c>
      <c r="AU44" t="s">
        <v>89</v>
      </c>
      <c r="AV44" t="s">
        <v>82</v>
      </c>
      <c r="AW44" t="s">
        <v>81</v>
      </c>
      <c r="AX44" t="s">
        <v>81</v>
      </c>
      <c r="AY44" t="s">
        <v>82</v>
      </c>
      <c r="AZ44" t="s">
        <v>82</v>
      </c>
      <c r="BA44" t="s">
        <v>81</v>
      </c>
      <c r="BB44" t="s">
        <v>82</v>
      </c>
      <c r="BC44" t="s">
        <v>81</v>
      </c>
      <c r="BD44" t="s">
        <v>90</v>
      </c>
      <c r="BE44" t="s">
        <v>99</v>
      </c>
      <c r="BF44" t="s">
        <v>91</v>
      </c>
      <c r="BG44" s="1">
        <v>0.9375</v>
      </c>
      <c r="BH44" s="1">
        <v>0.29166666666666669</v>
      </c>
      <c r="BI44">
        <v>8.5</v>
      </c>
      <c r="BJ44" s="1">
        <v>0.64583333333333337</v>
      </c>
      <c r="BK44" s="1">
        <v>0.75</v>
      </c>
      <c r="BL44" t="s">
        <v>100</v>
      </c>
      <c r="BM44">
        <v>-85</v>
      </c>
      <c r="BN44">
        <v>-98</v>
      </c>
      <c r="BO44">
        <v>-100</v>
      </c>
      <c r="BP44">
        <v>17</v>
      </c>
      <c r="BQ44">
        <v>-78</v>
      </c>
      <c r="BR44">
        <v>30</v>
      </c>
      <c r="BS44">
        <v>-15</v>
      </c>
      <c r="BT44">
        <v>100</v>
      </c>
      <c r="BU44">
        <v>46</v>
      </c>
      <c r="BV44">
        <v>7</v>
      </c>
      <c r="BW44">
        <v>-23</v>
      </c>
      <c r="BX44">
        <v>99</v>
      </c>
      <c r="BY44">
        <v>77</v>
      </c>
      <c r="BZ44">
        <v>4</v>
      </c>
    </row>
    <row r="45" spans="1:78" x14ac:dyDescent="0.25">
      <c r="A45">
        <v>13</v>
      </c>
      <c r="B45" t="s">
        <v>112</v>
      </c>
      <c r="C45" t="s">
        <v>93</v>
      </c>
      <c r="D45">
        <v>17</v>
      </c>
      <c r="E45" t="s">
        <v>118</v>
      </c>
      <c r="F45" t="s">
        <v>82</v>
      </c>
      <c r="G45" t="s">
        <v>82</v>
      </c>
      <c r="H45" t="s">
        <v>82</v>
      </c>
      <c r="I45" t="s">
        <v>82</v>
      </c>
      <c r="J45" t="s">
        <v>82</v>
      </c>
      <c r="K45" t="s">
        <v>82</v>
      </c>
      <c r="L45" t="s">
        <v>82</v>
      </c>
      <c r="M45" t="s">
        <v>81</v>
      </c>
      <c r="P45" t="s">
        <v>94</v>
      </c>
      <c r="Q45" t="s">
        <v>113</v>
      </c>
      <c r="R45">
        <v>183</v>
      </c>
      <c r="S45">
        <v>31</v>
      </c>
      <c r="T45">
        <v>20</v>
      </c>
      <c r="U45">
        <v>7</v>
      </c>
      <c r="V45" t="s">
        <v>85</v>
      </c>
      <c r="W45">
        <v>10</v>
      </c>
      <c r="X45">
        <v>5.6</v>
      </c>
      <c r="Y45" t="s">
        <v>102</v>
      </c>
      <c r="Z45">
        <v>0</v>
      </c>
      <c r="AA45">
        <v>61</v>
      </c>
      <c r="AB45">
        <v>0.443</v>
      </c>
      <c r="AC45">
        <v>175</v>
      </c>
      <c r="AD45" t="s">
        <v>96</v>
      </c>
      <c r="AE45" t="s">
        <v>96</v>
      </c>
      <c r="AF45" t="s">
        <v>96</v>
      </c>
      <c r="AG45">
        <v>2</v>
      </c>
      <c r="AI45">
        <v>6</v>
      </c>
      <c r="AJ45" t="s">
        <v>86</v>
      </c>
      <c r="AK45" t="s">
        <v>81</v>
      </c>
      <c r="AL45" t="s">
        <v>81</v>
      </c>
      <c r="AM45" t="s">
        <v>81</v>
      </c>
      <c r="AN45" t="s">
        <v>82</v>
      </c>
      <c r="AO45" t="s">
        <v>82</v>
      </c>
      <c r="AP45" t="s">
        <v>82</v>
      </c>
      <c r="AQ45" t="s">
        <v>82</v>
      </c>
      <c r="AR45" t="s">
        <v>109</v>
      </c>
      <c r="AS45" t="s">
        <v>89</v>
      </c>
      <c r="AT45" t="s">
        <v>87</v>
      </c>
      <c r="AU45" t="s">
        <v>109</v>
      </c>
      <c r="AV45" t="s">
        <v>82</v>
      </c>
      <c r="AW45" t="s">
        <v>82</v>
      </c>
      <c r="AX45" t="s">
        <v>82</v>
      </c>
      <c r="AY45" t="s">
        <v>82</v>
      </c>
      <c r="AZ45" t="s">
        <v>82</v>
      </c>
      <c r="BA45" t="s">
        <v>82</v>
      </c>
      <c r="BB45" t="s">
        <v>82</v>
      </c>
      <c r="BC45" t="s">
        <v>81</v>
      </c>
      <c r="BD45" t="s">
        <v>99</v>
      </c>
      <c r="BE45" t="s">
        <v>99</v>
      </c>
      <c r="BF45" t="s">
        <v>91</v>
      </c>
      <c r="BG45" s="2">
        <v>1.0208333333333333</v>
      </c>
      <c r="BH45" s="1">
        <v>0.1875</v>
      </c>
      <c r="BI45">
        <v>4</v>
      </c>
      <c r="BJ45" s="1">
        <v>0.6875</v>
      </c>
      <c r="BK45" s="1">
        <v>0.79166666666666663</v>
      </c>
      <c r="BL45" t="s">
        <v>100</v>
      </c>
      <c r="BM45">
        <v>-100</v>
      </c>
      <c r="BN45">
        <v>-100</v>
      </c>
      <c r="BO45">
        <v>-100</v>
      </c>
      <c r="BP45">
        <v>-100</v>
      </c>
      <c r="BQ45">
        <v>100</v>
      </c>
      <c r="BR45">
        <v>-100</v>
      </c>
      <c r="BS45">
        <v>100</v>
      </c>
      <c r="BT45">
        <v>100</v>
      </c>
      <c r="BU45">
        <v>100</v>
      </c>
      <c r="BV45">
        <v>100</v>
      </c>
      <c r="BW45">
        <v>100</v>
      </c>
      <c r="BX45">
        <v>100</v>
      </c>
      <c r="BY45">
        <v>100</v>
      </c>
      <c r="BZ45">
        <v>100</v>
      </c>
    </row>
    <row r="46" spans="1:78" x14ac:dyDescent="0.25">
      <c r="A46">
        <v>12</v>
      </c>
      <c r="B46" t="s">
        <v>78</v>
      </c>
      <c r="C46" t="s">
        <v>79</v>
      </c>
      <c r="D46">
        <v>16</v>
      </c>
      <c r="E46" t="s">
        <v>150</v>
      </c>
      <c r="F46" t="s">
        <v>82</v>
      </c>
      <c r="G46" t="s">
        <v>82</v>
      </c>
      <c r="H46" t="s">
        <v>82</v>
      </c>
      <c r="I46" t="s">
        <v>82</v>
      </c>
      <c r="J46" t="s">
        <v>82</v>
      </c>
      <c r="K46" t="s">
        <v>82</v>
      </c>
      <c r="L46" t="s">
        <v>82</v>
      </c>
      <c r="M46" t="s">
        <v>81</v>
      </c>
      <c r="O46">
        <v>4</v>
      </c>
      <c r="P46" t="s">
        <v>83</v>
      </c>
      <c r="Q46" t="s">
        <v>84</v>
      </c>
      <c r="R46">
        <v>159</v>
      </c>
      <c r="S46">
        <v>24</v>
      </c>
      <c r="T46">
        <v>15</v>
      </c>
      <c r="U46">
        <v>6</v>
      </c>
      <c r="V46" t="s">
        <v>95</v>
      </c>
      <c r="W46">
        <v>10</v>
      </c>
      <c r="X46">
        <v>5</v>
      </c>
      <c r="Y46" t="s">
        <v>81</v>
      </c>
      <c r="Z46">
        <v>1</v>
      </c>
      <c r="AA46">
        <v>38</v>
      </c>
      <c r="AB46">
        <v>0.433</v>
      </c>
      <c r="AC46">
        <v>70</v>
      </c>
      <c r="AD46">
        <v>0</v>
      </c>
      <c r="AE46">
        <v>0</v>
      </c>
      <c r="AF46" t="s">
        <v>96</v>
      </c>
      <c r="AG46">
        <v>1</v>
      </c>
      <c r="AH46">
        <v>6.25</v>
      </c>
      <c r="AI46">
        <v>3.5</v>
      </c>
      <c r="AJ46" t="s">
        <v>86</v>
      </c>
      <c r="AK46" t="s">
        <v>81</v>
      </c>
      <c r="AL46" t="s">
        <v>82</v>
      </c>
      <c r="AM46" t="s">
        <v>82</v>
      </c>
      <c r="AN46" t="s">
        <v>81</v>
      </c>
      <c r="AO46" t="s">
        <v>82</v>
      </c>
      <c r="AP46" t="s">
        <v>82</v>
      </c>
      <c r="AQ46" t="s">
        <v>82</v>
      </c>
      <c r="AR46" t="s">
        <v>87</v>
      </c>
      <c r="AS46" t="s">
        <v>88</v>
      </c>
      <c r="AT46" t="s">
        <v>87</v>
      </c>
      <c r="AU46" t="s">
        <v>109</v>
      </c>
      <c r="AV46" t="s">
        <v>82</v>
      </c>
      <c r="AW46" t="s">
        <v>82</v>
      </c>
      <c r="AX46" t="s">
        <v>82</v>
      </c>
      <c r="AY46" t="s">
        <v>82</v>
      </c>
      <c r="AZ46" t="s">
        <v>82</v>
      </c>
      <c r="BA46" t="s">
        <v>82</v>
      </c>
      <c r="BB46" t="s">
        <v>82</v>
      </c>
      <c r="BC46" t="s">
        <v>81</v>
      </c>
      <c r="BD46" t="s">
        <v>90</v>
      </c>
      <c r="BE46" t="s">
        <v>99</v>
      </c>
      <c r="BF46" t="s">
        <v>91</v>
      </c>
      <c r="BG46" s="1">
        <v>6.25E-2</v>
      </c>
      <c r="BH46" s="1">
        <v>0.3125</v>
      </c>
      <c r="BI46">
        <v>6</v>
      </c>
      <c r="BJ46" s="1">
        <v>0.64583333333333337</v>
      </c>
      <c r="BK46" s="1">
        <v>0.85416666666666663</v>
      </c>
      <c r="BL46" t="s">
        <v>100</v>
      </c>
      <c r="BM46">
        <v>-13</v>
      </c>
      <c r="BN46">
        <v>-57</v>
      </c>
      <c r="BO46">
        <v>-84</v>
      </c>
      <c r="BP46">
        <v>32</v>
      </c>
      <c r="BR46">
        <v>-17</v>
      </c>
      <c r="BS46">
        <v>21</v>
      </c>
      <c r="BT46">
        <v>87</v>
      </c>
      <c r="BU46">
        <v>87</v>
      </c>
      <c r="BV46">
        <v>86</v>
      </c>
      <c r="BW46">
        <v>100</v>
      </c>
      <c r="BX46">
        <v>100</v>
      </c>
      <c r="BY46">
        <v>100</v>
      </c>
      <c r="BZ46">
        <v>100</v>
      </c>
    </row>
    <row r="47" spans="1:78" x14ac:dyDescent="0.25">
      <c r="A47">
        <v>12</v>
      </c>
      <c r="B47" t="s">
        <v>139</v>
      </c>
      <c r="C47" t="s">
        <v>93</v>
      </c>
      <c r="D47">
        <v>29</v>
      </c>
      <c r="F47" t="s">
        <v>82</v>
      </c>
      <c r="G47" t="s">
        <v>82</v>
      </c>
      <c r="H47" t="s">
        <v>82</v>
      </c>
      <c r="I47" t="s">
        <v>82</v>
      </c>
      <c r="J47" t="s">
        <v>82</v>
      </c>
      <c r="K47" t="s">
        <v>82</v>
      </c>
      <c r="L47" t="s">
        <v>82</v>
      </c>
      <c r="M47" t="s">
        <v>82</v>
      </c>
      <c r="N47" t="s">
        <v>151</v>
      </c>
      <c r="O47">
        <v>5</v>
      </c>
      <c r="P47" t="s">
        <v>83</v>
      </c>
      <c r="Q47" t="s">
        <v>84</v>
      </c>
      <c r="R47">
        <v>170</v>
      </c>
      <c r="S47">
        <v>15</v>
      </c>
      <c r="T47">
        <v>15</v>
      </c>
      <c r="U47">
        <v>5</v>
      </c>
      <c r="V47" t="s">
        <v>127</v>
      </c>
      <c r="W47">
        <v>30</v>
      </c>
      <c r="X47">
        <v>10</v>
      </c>
      <c r="Y47" t="s">
        <v>81</v>
      </c>
      <c r="Z47">
        <v>0</v>
      </c>
      <c r="AA47">
        <v>35</v>
      </c>
      <c r="AB47">
        <v>4.3769999999999998</v>
      </c>
      <c r="AC47">
        <v>99</v>
      </c>
      <c r="AD47" t="s">
        <v>96</v>
      </c>
      <c r="AE47" t="s">
        <v>96</v>
      </c>
      <c r="AF47" t="s">
        <v>96</v>
      </c>
      <c r="AG47">
        <v>2</v>
      </c>
      <c r="AH47">
        <v>25.75</v>
      </c>
      <c r="AI47">
        <v>1.5</v>
      </c>
      <c r="AK47" t="s">
        <v>82</v>
      </c>
      <c r="AL47" t="s">
        <v>81</v>
      </c>
      <c r="AM47" t="s">
        <v>81</v>
      </c>
      <c r="AN47" t="s">
        <v>81</v>
      </c>
      <c r="AO47" t="s">
        <v>82</v>
      </c>
      <c r="AP47" t="s">
        <v>81</v>
      </c>
      <c r="AQ47" t="s">
        <v>82</v>
      </c>
      <c r="AR47" t="s">
        <v>98</v>
      </c>
      <c r="AS47" t="s">
        <v>98</v>
      </c>
      <c r="AT47" t="s">
        <v>98</v>
      </c>
      <c r="AU47" t="s">
        <v>98</v>
      </c>
      <c r="AV47" t="s">
        <v>82</v>
      </c>
      <c r="AW47" t="s">
        <v>82</v>
      </c>
      <c r="AX47" t="s">
        <v>82</v>
      </c>
      <c r="AY47" t="s">
        <v>82</v>
      </c>
      <c r="AZ47" t="s">
        <v>82</v>
      </c>
      <c r="BA47" t="s">
        <v>82</v>
      </c>
      <c r="BB47" t="s">
        <v>82</v>
      </c>
      <c r="BC47" t="s">
        <v>82</v>
      </c>
      <c r="BD47" t="s">
        <v>98</v>
      </c>
      <c r="BE47" t="s">
        <v>90</v>
      </c>
      <c r="BF47" t="s">
        <v>90</v>
      </c>
      <c r="BG47" s="1">
        <v>0.52083333333333337</v>
      </c>
      <c r="BH47" s="1">
        <v>0.33333333333333331</v>
      </c>
      <c r="BI47">
        <v>19.5</v>
      </c>
      <c r="BJ47" s="1">
        <v>0.625</v>
      </c>
      <c r="BK47" s="1">
        <v>0.85416666666666663</v>
      </c>
      <c r="BM47">
        <v>-79</v>
      </c>
      <c r="BN47">
        <v>-69</v>
      </c>
      <c r="BO47">
        <v>46</v>
      </c>
      <c r="BP47">
        <v>-67</v>
      </c>
      <c r="BQ47">
        <v>-100</v>
      </c>
      <c r="BR47">
        <v>-100</v>
      </c>
      <c r="BS47">
        <v>48</v>
      </c>
      <c r="BT47">
        <v>46</v>
      </c>
      <c r="BU47">
        <v>50</v>
      </c>
      <c r="BV47">
        <v>57</v>
      </c>
      <c r="BW47">
        <v>84</v>
      </c>
      <c r="BX47">
        <v>95</v>
      </c>
      <c r="BY47">
        <v>91</v>
      </c>
      <c r="BZ47">
        <v>88</v>
      </c>
    </row>
    <row r="48" spans="1:78" x14ac:dyDescent="0.25">
      <c r="A48">
        <v>13</v>
      </c>
      <c r="B48" t="s">
        <v>78</v>
      </c>
      <c r="C48" t="s">
        <v>93</v>
      </c>
      <c r="D48">
        <v>18</v>
      </c>
      <c r="E48" t="s">
        <v>80</v>
      </c>
      <c r="F48" t="s">
        <v>81</v>
      </c>
      <c r="G48" t="s">
        <v>82</v>
      </c>
      <c r="H48" t="s">
        <v>82</v>
      </c>
      <c r="I48" t="s">
        <v>82</v>
      </c>
      <c r="J48" t="s">
        <v>82</v>
      </c>
      <c r="K48" t="s">
        <v>82</v>
      </c>
      <c r="L48" t="s">
        <v>82</v>
      </c>
      <c r="M48" t="s">
        <v>82</v>
      </c>
      <c r="O48">
        <v>1</v>
      </c>
      <c r="P48" t="s">
        <v>94</v>
      </c>
      <c r="Q48" t="s">
        <v>84</v>
      </c>
      <c r="R48">
        <v>183</v>
      </c>
      <c r="S48">
        <v>27</v>
      </c>
      <c r="T48">
        <v>20</v>
      </c>
      <c r="U48">
        <v>7</v>
      </c>
      <c r="V48" t="s">
        <v>117</v>
      </c>
      <c r="W48">
        <v>30</v>
      </c>
      <c r="X48">
        <v>6.8</v>
      </c>
      <c r="Y48" t="s">
        <v>81</v>
      </c>
      <c r="Z48">
        <v>1</v>
      </c>
      <c r="AA48">
        <v>49</v>
      </c>
      <c r="AB48">
        <v>0.77100000000000002</v>
      </c>
      <c r="AC48">
        <v>20</v>
      </c>
      <c r="AD48" t="s">
        <v>96</v>
      </c>
      <c r="AE48">
        <v>2</v>
      </c>
      <c r="AF48" t="s">
        <v>96</v>
      </c>
      <c r="AG48">
        <v>1</v>
      </c>
      <c r="AH48">
        <v>3.5</v>
      </c>
      <c r="AI48">
        <v>6.5</v>
      </c>
      <c r="AJ48" t="s">
        <v>149</v>
      </c>
      <c r="AK48" t="s">
        <v>81</v>
      </c>
      <c r="AL48" t="s">
        <v>81</v>
      </c>
      <c r="AM48" t="s">
        <v>81</v>
      </c>
      <c r="AN48" t="s">
        <v>81</v>
      </c>
      <c r="AO48" t="s">
        <v>81</v>
      </c>
      <c r="AP48" t="s">
        <v>82</v>
      </c>
      <c r="AQ48" t="s">
        <v>82</v>
      </c>
      <c r="AR48" t="s">
        <v>87</v>
      </c>
      <c r="AS48" t="s">
        <v>109</v>
      </c>
      <c r="AT48" t="s">
        <v>87</v>
      </c>
      <c r="AU48" t="s">
        <v>89</v>
      </c>
      <c r="AV48" t="s">
        <v>82</v>
      </c>
      <c r="AW48" t="s">
        <v>82</v>
      </c>
      <c r="AX48" t="s">
        <v>82</v>
      </c>
      <c r="AY48" t="s">
        <v>82</v>
      </c>
      <c r="AZ48" t="s">
        <v>82</v>
      </c>
      <c r="BA48" t="s">
        <v>81</v>
      </c>
      <c r="BB48" t="s">
        <v>82</v>
      </c>
      <c r="BC48" t="s">
        <v>82</v>
      </c>
      <c r="BD48" t="s">
        <v>90</v>
      </c>
      <c r="BE48" t="s">
        <v>99</v>
      </c>
      <c r="BF48" t="s">
        <v>91</v>
      </c>
      <c r="BG48" s="1">
        <v>0.89583333333333337</v>
      </c>
      <c r="BH48" s="1">
        <v>0.25</v>
      </c>
      <c r="BI48">
        <v>8.5</v>
      </c>
      <c r="BJ48" s="1">
        <v>0.6875</v>
      </c>
      <c r="BK48" s="1">
        <v>0.77083333333333337</v>
      </c>
      <c r="BL48" t="s">
        <v>100</v>
      </c>
      <c r="BM48">
        <v>43</v>
      </c>
      <c r="BN48">
        <v>41</v>
      </c>
      <c r="BO48">
        <v>-100</v>
      </c>
      <c r="BP48">
        <v>43</v>
      </c>
      <c r="BQ48">
        <v>100</v>
      </c>
      <c r="BR48">
        <v>100</v>
      </c>
      <c r="BS48">
        <v>-100</v>
      </c>
      <c r="BT48">
        <v>100</v>
      </c>
      <c r="BU48">
        <v>100</v>
      </c>
      <c r="BV48">
        <v>100</v>
      </c>
      <c r="BW48">
        <v>-100</v>
      </c>
      <c r="BX48">
        <v>100</v>
      </c>
      <c r="BY48">
        <v>100</v>
      </c>
      <c r="BZ48">
        <v>100</v>
      </c>
    </row>
    <row r="49" spans="1:78" x14ac:dyDescent="0.25">
      <c r="A49">
        <v>13</v>
      </c>
      <c r="B49" t="s">
        <v>78</v>
      </c>
      <c r="C49" t="s">
        <v>79</v>
      </c>
      <c r="D49">
        <v>17</v>
      </c>
      <c r="E49" t="s">
        <v>80</v>
      </c>
      <c r="F49" t="s">
        <v>81</v>
      </c>
      <c r="G49" t="s">
        <v>82</v>
      </c>
      <c r="H49" t="s">
        <v>82</v>
      </c>
      <c r="I49" t="s">
        <v>82</v>
      </c>
      <c r="J49" t="s">
        <v>82</v>
      </c>
      <c r="K49" t="s">
        <v>82</v>
      </c>
      <c r="L49" t="s">
        <v>82</v>
      </c>
      <c r="M49" t="s">
        <v>82</v>
      </c>
      <c r="P49" t="s">
        <v>94</v>
      </c>
      <c r="Q49" t="s">
        <v>84</v>
      </c>
      <c r="R49">
        <v>171</v>
      </c>
      <c r="S49">
        <v>27</v>
      </c>
      <c r="T49">
        <v>19</v>
      </c>
      <c r="U49">
        <v>8</v>
      </c>
      <c r="V49" t="s">
        <v>117</v>
      </c>
      <c r="W49">
        <v>20</v>
      </c>
      <c r="X49">
        <v>3</v>
      </c>
      <c r="Y49" t="s">
        <v>102</v>
      </c>
      <c r="Z49">
        <v>0</v>
      </c>
      <c r="AA49">
        <v>23</v>
      </c>
      <c r="AB49">
        <v>0.33800000000000002</v>
      </c>
      <c r="AC49">
        <v>17</v>
      </c>
      <c r="AD49">
        <v>0</v>
      </c>
      <c r="AE49">
        <v>0</v>
      </c>
      <c r="AF49" t="s">
        <v>96</v>
      </c>
      <c r="AG49">
        <v>2</v>
      </c>
      <c r="AH49">
        <v>0.5</v>
      </c>
      <c r="AI49">
        <v>3</v>
      </c>
      <c r="AJ49" t="s">
        <v>152</v>
      </c>
      <c r="AK49" t="s">
        <v>81</v>
      </c>
      <c r="AL49" t="s">
        <v>81</v>
      </c>
      <c r="AM49" t="s">
        <v>81</v>
      </c>
      <c r="AN49" t="s">
        <v>81</v>
      </c>
      <c r="AO49" t="s">
        <v>82</v>
      </c>
      <c r="AP49" t="s">
        <v>82</v>
      </c>
      <c r="AQ49" t="s">
        <v>82</v>
      </c>
      <c r="AR49" t="s">
        <v>87</v>
      </c>
      <c r="AS49" t="s">
        <v>89</v>
      </c>
      <c r="AT49" t="s">
        <v>87</v>
      </c>
      <c r="AU49" t="s">
        <v>88</v>
      </c>
      <c r="AV49" t="s">
        <v>82</v>
      </c>
      <c r="AW49" t="s">
        <v>81</v>
      </c>
      <c r="AX49" t="s">
        <v>81</v>
      </c>
      <c r="AY49" t="s">
        <v>82</v>
      </c>
      <c r="AZ49" t="s">
        <v>81</v>
      </c>
      <c r="BA49" t="s">
        <v>82</v>
      </c>
      <c r="BB49" t="s">
        <v>81</v>
      </c>
      <c r="BC49" t="s">
        <v>82</v>
      </c>
      <c r="BD49" t="s">
        <v>99</v>
      </c>
      <c r="BE49" t="s">
        <v>90</v>
      </c>
      <c r="BF49" t="s">
        <v>99</v>
      </c>
      <c r="BG49" s="1">
        <v>0.9375</v>
      </c>
      <c r="BH49" s="1">
        <v>0.33333333333333331</v>
      </c>
      <c r="BI49">
        <v>9.5</v>
      </c>
      <c r="BJ49" s="1">
        <v>0.64583333333333337</v>
      </c>
      <c r="BK49" s="1">
        <v>0.72916666666666663</v>
      </c>
      <c r="BL49" t="s">
        <v>100</v>
      </c>
      <c r="BM49">
        <v>100</v>
      </c>
      <c r="BN49">
        <v>-71</v>
      </c>
      <c r="BO49">
        <v>-100</v>
      </c>
      <c r="BP49">
        <v>100</v>
      </c>
      <c r="BQ49">
        <v>-32</v>
      </c>
      <c r="BR49">
        <v>-67</v>
      </c>
      <c r="BS49">
        <v>-68</v>
      </c>
      <c r="BT49">
        <v>49</v>
      </c>
      <c r="BU49">
        <v>-62</v>
      </c>
      <c r="BV49">
        <v>-100</v>
      </c>
      <c r="BW49">
        <v>-66</v>
      </c>
      <c r="BX49">
        <v>100</v>
      </c>
      <c r="BY49">
        <v>-2</v>
      </c>
      <c r="BZ49">
        <v>-66</v>
      </c>
    </row>
    <row r="50" spans="1:78" x14ac:dyDescent="0.25">
      <c r="A50">
        <v>13</v>
      </c>
      <c r="B50" t="s">
        <v>78</v>
      </c>
      <c r="C50" t="s">
        <v>79</v>
      </c>
      <c r="D50">
        <v>17</v>
      </c>
      <c r="E50" t="s">
        <v>80</v>
      </c>
      <c r="F50" t="s">
        <v>81</v>
      </c>
      <c r="G50" t="s">
        <v>82</v>
      </c>
      <c r="H50" t="s">
        <v>82</v>
      </c>
      <c r="I50" t="s">
        <v>82</v>
      </c>
      <c r="J50" t="s">
        <v>82</v>
      </c>
      <c r="K50" t="s">
        <v>82</v>
      </c>
      <c r="L50" t="s">
        <v>82</v>
      </c>
      <c r="M50" t="s">
        <v>82</v>
      </c>
      <c r="O50">
        <v>1</v>
      </c>
      <c r="P50" t="s">
        <v>94</v>
      </c>
      <c r="Q50" t="s">
        <v>84</v>
      </c>
      <c r="R50">
        <v>174</v>
      </c>
      <c r="S50">
        <v>25</v>
      </c>
      <c r="T50">
        <v>16</v>
      </c>
      <c r="U50">
        <v>6</v>
      </c>
      <c r="V50" t="s">
        <v>85</v>
      </c>
      <c r="W50">
        <v>10</v>
      </c>
      <c r="X50">
        <v>5.5</v>
      </c>
      <c r="Y50" t="s">
        <v>81</v>
      </c>
      <c r="Z50">
        <v>0</v>
      </c>
      <c r="AA50">
        <v>44</v>
      </c>
      <c r="AB50">
        <v>0.436</v>
      </c>
      <c r="AC50">
        <v>20</v>
      </c>
      <c r="AF50" t="s">
        <v>96</v>
      </c>
      <c r="AG50">
        <v>2</v>
      </c>
      <c r="AH50">
        <v>10</v>
      </c>
      <c r="AJ50" t="s">
        <v>86</v>
      </c>
      <c r="AK50" t="s">
        <v>81</v>
      </c>
      <c r="AL50" t="s">
        <v>81</v>
      </c>
      <c r="AM50" t="s">
        <v>81</v>
      </c>
      <c r="AN50" t="s">
        <v>81</v>
      </c>
      <c r="AO50" t="s">
        <v>82</v>
      </c>
      <c r="AP50" t="s">
        <v>82</v>
      </c>
      <c r="AQ50" t="s">
        <v>82</v>
      </c>
      <c r="AR50" t="s">
        <v>88</v>
      </c>
      <c r="AS50" t="s">
        <v>89</v>
      </c>
      <c r="AT50" t="s">
        <v>87</v>
      </c>
      <c r="AU50" t="s">
        <v>89</v>
      </c>
      <c r="AV50" t="s">
        <v>82</v>
      </c>
      <c r="AW50" t="s">
        <v>82</v>
      </c>
      <c r="AX50" t="s">
        <v>82</v>
      </c>
      <c r="AY50" t="s">
        <v>82</v>
      </c>
      <c r="AZ50" t="s">
        <v>82</v>
      </c>
      <c r="BA50" t="s">
        <v>82</v>
      </c>
      <c r="BB50" t="s">
        <v>81</v>
      </c>
      <c r="BC50" t="s">
        <v>82</v>
      </c>
      <c r="BE50" t="s">
        <v>90</v>
      </c>
      <c r="BF50" t="s">
        <v>91</v>
      </c>
      <c r="BG50" s="1">
        <v>4.1666666666666664E-2</v>
      </c>
      <c r="BH50" s="1">
        <v>0.3125</v>
      </c>
      <c r="BI50">
        <v>6.5</v>
      </c>
      <c r="BJ50" s="1">
        <v>0.64583333333333337</v>
      </c>
      <c r="BK50" s="1">
        <v>0.83333333333333337</v>
      </c>
      <c r="BL50" t="s">
        <v>100</v>
      </c>
      <c r="BM50">
        <v>28</v>
      </c>
      <c r="BN50">
        <v>-10</v>
      </c>
      <c r="BO50">
        <v>-51</v>
      </c>
      <c r="BP50">
        <v>100</v>
      </c>
      <c r="BQ50">
        <v>8</v>
      </c>
      <c r="BR50">
        <v>47</v>
      </c>
      <c r="BS50">
        <v>-48</v>
      </c>
      <c r="BT50">
        <v>100</v>
      </c>
      <c r="BU50">
        <v>100</v>
      </c>
      <c r="BV50">
        <v>100</v>
      </c>
      <c r="BW50">
        <v>55</v>
      </c>
      <c r="BX50">
        <v>100</v>
      </c>
      <c r="BY50">
        <v>100</v>
      </c>
      <c r="BZ50">
        <v>100</v>
      </c>
    </row>
    <row r="51" spans="1:78" x14ac:dyDescent="0.25">
      <c r="A51">
        <v>12</v>
      </c>
      <c r="B51" t="s">
        <v>78</v>
      </c>
      <c r="C51" t="s">
        <v>93</v>
      </c>
      <c r="D51">
        <v>16</v>
      </c>
      <c r="E51" t="s">
        <v>80</v>
      </c>
      <c r="F51" t="s">
        <v>81</v>
      </c>
      <c r="G51" t="s">
        <v>82</v>
      </c>
      <c r="H51" t="s">
        <v>82</v>
      </c>
      <c r="I51" t="s">
        <v>82</v>
      </c>
      <c r="J51" t="s">
        <v>82</v>
      </c>
      <c r="K51" t="s">
        <v>82</v>
      </c>
      <c r="L51" t="s">
        <v>82</v>
      </c>
      <c r="M51" t="s">
        <v>82</v>
      </c>
      <c r="O51">
        <v>1</v>
      </c>
      <c r="P51" t="s">
        <v>83</v>
      </c>
      <c r="Q51" t="s">
        <v>84</v>
      </c>
      <c r="R51">
        <v>180</v>
      </c>
      <c r="S51">
        <v>27</v>
      </c>
      <c r="T51">
        <v>17</v>
      </c>
      <c r="V51" t="s">
        <v>85</v>
      </c>
      <c r="W51">
        <v>10</v>
      </c>
      <c r="X51">
        <v>4</v>
      </c>
      <c r="Y51" t="s">
        <v>81</v>
      </c>
      <c r="Z51">
        <v>1</v>
      </c>
      <c r="AA51">
        <v>65</v>
      </c>
      <c r="AB51">
        <v>0.38</v>
      </c>
      <c r="AC51">
        <v>30</v>
      </c>
      <c r="AD51">
        <v>1</v>
      </c>
      <c r="AE51">
        <v>1</v>
      </c>
      <c r="AF51">
        <v>2</v>
      </c>
      <c r="AG51">
        <v>2</v>
      </c>
      <c r="AH51">
        <v>1.5</v>
      </c>
      <c r="AI51">
        <v>1</v>
      </c>
      <c r="AJ51" t="s">
        <v>86</v>
      </c>
      <c r="AK51" t="s">
        <v>81</v>
      </c>
      <c r="AL51" t="s">
        <v>81</v>
      </c>
      <c r="AM51" t="s">
        <v>81</v>
      </c>
      <c r="AN51" t="s">
        <v>81</v>
      </c>
      <c r="AO51" t="s">
        <v>82</v>
      </c>
      <c r="AP51" t="s">
        <v>82</v>
      </c>
      <c r="AQ51" t="s">
        <v>82</v>
      </c>
      <c r="AR51" t="s">
        <v>88</v>
      </c>
      <c r="AS51" t="s">
        <v>103</v>
      </c>
      <c r="AT51" t="s">
        <v>87</v>
      </c>
      <c r="AU51" t="s">
        <v>103</v>
      </c>
      <c r="AV51" t="s">
        <v>82</v>
      </c>
      <c r="AW51" t="s">
        <v>82</v>
      </c>
      <c r="AX51" t="s">
        <v>82</v>
      </c>
      <c r="AY51" t="s">
        <v>82</v>
      </c>
      <c r="AZ51" t="s">
        <v>82</v>
      </c>
      <c r="BA51" t="s">
        <v>82</v>
      </c>
      <c r="BB51" t="s">
        <v>82</v>
      </c>
      <c r="BC51" t="s">
        <v>81</v>
      </c>
      <c r="BD51" t="s">
        <v>99</v>
      </c>
      <c r="BE51" t="s">
        <v>99</v>
      </c>
      <c r="BF51" t="s">
        <v>99</v>
      </c>
      <c r="BG51" s="1">
        <v>0.89583333333333337</v>
      </c>
      <c r="BH51" s="1">
        <v>0.3125</v>
      </c>
      <c r="BI51">
        <v>10</v>
      </c>
      <c r="BJ51" s="1">
        <v>0.70833333333333337</v>
      </c>
      <c r="BK51" s="1">
        <v>0.79166666666666663</v>
      </c>
      <c r="BL51" t="s">
        <v>111</v>
      </c>
      <c r="BM51">
        <v>-68</v>
      </c>
      <c r="BN51">
        <v>-20</v>
      </c>
      <c r="BO51">
        <v>-75</v>
      </c>
      <c r="BP51">
        <v>-24</v>
      </c>
      <c r="BQ51">
        <v>32</v>
      </c>
      <c r="BR51">
        <v>-9</v>
      </c>
      <c r="BS51">
        <v>-100</v>
      </c>
      <c r="BT51">
        <v>-100</v>
      </c>
      <c r="BU51">
        <v>-100</v>
      </c>
      <c r="BV51">
        <v>-100</v>
      </c>
      <c r="BW51">
        <v>-38</v>
      </c>
      <c r="BX51">
        <v>-100</v>
      </c>
      <c r="BY51">
        <v>-24</v>
      </c>
      <c r="BZ51">
        <v>-100</v>
      </c>
    </row>
    <row r="52" spans="1:78" x14ac:dyDescent="0.25">
      <c r="A52">
        <v>13</v>
      </c>
      <c r="B52" t="s">
        <v>104</v>
      </c>
      <c r="C52" t="s">
        <v>93</v>
      </c>
      <c r="D52">
        <v>17</v>
      </c>
      <c r="E52" t="s">
        <v>153</v>
      </c>
      <c r="F52" t="s">
        <v>82</v>
      </c>
      <c r="G52" t="s">
        <v>82</v>
      </c>
      <c r="H52" t="s">
        <v>82</v>
      </c>
      <c r="I52" t="s">
        <v>82</v>
      </c>
      <c r="J52" t="s">
        <v>82</v>
      </c>
      <c r="K52" t="s">
        <v>82</v>
      </c>
      <c r="L52" t="s">
        <v>82</v>
      </c>
      <c r="M52" t="s">
        <v>82</v>
      </c>
      <c r="N52" t="s">
        <v>154</v>
      </c>
      <c r="O52">
        <v>2</v>
      </c>
      <c r="P52" t="s">
        <v>94</v>
      </c>
      <c r="Q52" t="s">
        <v>84</v>
      </c>
      <c r="R52">
        <v>188</v>
      </c>
      <c r="S52">
        <v>29</v>
      </c>
      <c r="T52">
        <v>18</v>
      </c>
      <c r="U52">
        <v>7</v>
      </c>
      <c r="V52" t="s">
        <v>155</v>
      </c>
      <c r="W52">
        <v>15</v>
      </c>
      <c r="Y52" t="s">
        <v>102</v>
      </c>
      <c r="Z52">
        <v>0</v>
      </c>
      <c r="AA52">
        <v>49</v>
      </c>
      <c r="AB52">
        <v>0.50700000000000001</v>
      </c>
      <c r="AC52">
        <v>120</v>
      </c>
      <c r="AD52">
        <v>2</v>
      </c>
      <c r="AE52">
        <v>0</v>
      </c>
      <c r="AF52" t="s">
        <v>96</v>
      </c>
      <c r="AG52">
        <v>1</v>
      </c>
      <c r="AH52">
        <v>12</v>
      </c>
      <c r="AI52">
        <v>5</v>
      </c>
      <c r="AJ52" t="s">
        <v>86</v>
      </c>
      <c r="AK52" t="s">
        <v>81</v>
      </c>
      <c r="AL52" t="s">
        <v>81</v>
      </c>
      <c r="AM52" t="s">
        <v>81</v>
      </c>
      <c r="AN52" t="s">
        <v>81</v>
      </c>
      <c r="AO52" t="s">
        <v>81</v>
      </c>
      <c r="AP52" t="s">
        <v>82</v>
      </c>
      <c r="AQ52" t="s">
        <v>82</v>
      </c>
      <c r="AR52" t="s">
        <v>87</v>
      </c>
      <c r="AS52" t="s">
        <v>87</v>
      </c>
      <c r="AT52" t="s">
        <v>87</v>
      </c>
      <c r="AU52" t="s">
        <v>103</v>
      </c>
      <c r="AV52" t="s">
        <v>82</v>
      </c>
      <c r="AW52" t="s">
        <v>82</v>
      </c>
      <c r="AX52" t="s">
        <v>82</v>
      </c>
      <c r="AY52" t="s">
        <v>82</v>
      </c>
      <c r="AZ52" t="s">
        <v>81</v>
      </c>
      <c r="BA52" t="s">
        <v>82</v>
      </c>
      <c r="BB52" t="s">
        <v>82</v>
      </c>
      <c r="BC52" t="s">
        <v>82</v>
      </c>
      <c r="BD52" t="s">
        <v>90</v>
      </c>
      <c r="BE52" t="s">
        <v>99</v>
      </c>
      <c r="BF52" t="s">
        <v>91</v>
      </c>
      <c r="BG52" s="2">
        <v>1</v>
      </c>
      <c r="BH52" s="1">
        <v>0.3125</v>
      </c>
      <c r="BI52">
        <v>7.5</v>
      </c>
      <c r="BJ52" s="1">
        <v>0.8125</v>
      </c>
      <c r="BK52" s="1">
        <v>0.875</v>
      </c>
      <c r="BL52" t="s">
        <v>100</v>
      </c>
      <c r="BM52">
        <v>59</v>
      </c>
      <c r="BN52">
        <v>-55</v>
      </c>
      <c r="BO52">
        <v>-54</v>
      </c>
      <c r="BP52">
        <v>62</v>
      </c>
      <c r="BQ52">
        <v>29</v>
      </c>
      <c r="BR52">
        <v>100</v>
      </c>
      <c r="BS52">
        <v>44</v>
      </c>
      <c r="BT52">
        <v>100</v>
      </c>
      <c r="BU52">
        <v>19</v>
      </c>
      <c r="BV52">
        <v>-100</v>
      </c>
      <c r="BW52">
        <v>-64</v>
      </c>
      <c r="BX52">
        <v>100</v>
      </c>
      <c r="BY52">
        <v>68</v>
      </c>
      <c r="BZ52">
        <v>32</v>
      </c>
    </row>
    <row r="53" spans="1:78" x14ac:dyDescent="0.25">
      <c r="A53">
        <v>12</v>
      </c>
      <c r="B53" t="s">
        <v>140</v>
      </c>
      <c r="C53" t="s">
        <v>79</v>
      </c>
      <c r="D53">
        <v>16</v>
      </c>
      <c r="E53" t="s">
        <v>80</v>
      </c>
      <c r="F53" t="s">
        <v>82</v>
      </c>
      <c r="G53" t="s">
        <v>81</v>
      </c>
      <c r="H53" t="s">
        <v>82</v>
      </c>
      <c r="I53" t="s">
        <v>82</v>
      </c>
      <c r="J53" t="s">
        <v>82</v>
      </c>
      <c r="K53" t="s">
        <v>82</v>
      </c>
      <c r="L53" t="s">
        <v>82</v>
      </c>
      <c r="M53" t="s">
        <v>82</v>
      </c>
      <c r="O53">
        <v>2</v>
      </c>
      <c r="P53" t="s">
        <v>83</v>
      </c>
      <c r="Q53" t="s">
        <v>84</v>
      </c>
      <c r="R53">
        <v>155</v>
      </c>
      <c r="S53">
        <v>20</v>
      </c>
      <c r="T53">
        <v>15</v>
      </c>
      <c r="U53">
        <v>4</v>
      </c>
      <c r="V53" t="s">
        <v>117</v>
      </c>
      <c r="W53">
        <v>35</v>
      </c>
      <c r="X53">
        <v>2</v>
      </c>
      <c r="Y53" t="s">
        <v>102</v>
      </c>
      <c r="Z53">
        <v>0</v>
      </c>
      <c r="AA53">
        <v>43</v>
      </c>
      <c r="AB53">
        <v>0.433</v>
      </c>
      <c r="AC53">
        <v>54</v>
      </c>
      <c r="AD53" t="s">
        <v>96</v>
      </c>
      <c r="AE53" t="s">
        <v>96</v>
      </c>
      <c r="AF53">
        <v>2</v>
      </c>
      <c r="AG53">
        <v>0</v>
      </c>
      <c r="AH53">
        <v>4.5</v>
      </c>
      <c r="AI53">
        <v>5</v>
      </c>
      <c r="AJ53" t="s">
        <v>124</v>
      </c>
      <c r="AK53" t="s">
        <v>82</v>
      </c>
      <c r="AL53" t="s">
        <v>81</v>
      </c>
      <c r="AM53" t="s">
        <v>81</v>
      </c>
      <c r="AN53" t="s">
        <v>81</v>
      </c>
      <c r="AO53" t="s">
        <v>82</v>
      </c>
      <c r="AP53" t="s">
        <v>82</v>
      </c>
      <c r="AQ53" t="s">
        <v>82</v>
      </c>
      <c r="AR53" t="s">
        <v>98</v>
      </c>
      <c r="AS53" t="s">
        <v>98</v>
      </c>
      <c r="AT53" t="s">
        <v>98</v>
      </c>
      <c r="AU53" t="s">
        <v>98</v>
      </c>
      <c r="AV53" t="s">
        <v>82</v>
      </c>
      <c r="AW53" t="s">
        <v>82</v>
      </c>
      <c r="AX53" t="s">
        <v>82</v>
      </c>
      <c r="AY53" t="s">
        <v>82</v>
      </c>
      <c r="AZ53" t="s">
        <v>82</v>
      </c>
      <c r="BA53" t="s">
        <v>82</v>
      </c>
      <c r="BB53" t="s">
        <v>82</v>
      </c>
      <c r="BC53" t="s">
        <v>82</v>
      </c>
      <c r="BD53" t="s">
        <v>98</v>
      </c>
      <c r="BE53" t="s">
        <v>90</v>
      </c>
      <c r="BF53" t="s">
        <v>91</v>
      </c>
      <c r="BG53" s="1">
        <v>0.95833333333333337</v>
      </c>
      <c r="BH53" s="1">
        <v>0.25</v>
      </c>
      <c r="BI53">
        <v>7</v>
      </c>
      <c r="BJ53" s="1">
        <v>0.66666666666666663</v>
      </c>
      <c r="BK53" s="1">
        <v>0.77083333333333337</v>
      </c>
      <c r="BL53" t="s">
        <v>100</v>
      </c>
      <c r="BM53">
        <v>-56</v>
      </c>
      <c r="BN53">
        <v>100</v>
      </c>
      <c r="BO53">
        <v>100</v>
      </c>
      <c r="BP53">
        <v>0</v>
      </c>
      <c r="BQ53">
        <v>100</v>
      </c>
      <c r="BR53">
        <v>-53</v>
      </c>
      <c r="BS53">
        <v>-100</v>
      </c>
      <c r="BT53">
        <v>100</v>
      </c>
      <c r="BU53">
        <v>100</v>
      </c>
      <c r="BV53">
        <v>-100</v>
      </c>
      <c r="BW53">
        <v>100</v>
      </c>
      <c r="BX53">
        <v>100</v>
      </c>
      <c r="BY53">
        <v>100</v>
      </c>
      <c r="BZ53">
        <v>100</v>
      </c>
    </row>
    <row r="54" spans="1:78" x14ac:dyDescent="0.25">
      <c r="A54">
        <v>13</v>
      </c>
      <c r="B54" t="s">
        <v>104</v>
      </c>
      <c r="C54" t="s">
        <v>79</v>
      </c>
      <c r="D54">
        <v>17</v>
      </c>
      <c r="E54" t="s">
        <v>80</v>
      </c>
      <c r="F54" t="s">
        <v>81</v>
      </c>
      <c r="G54" t="s">
        <v>81</v>
      </c>
      <c r="H54" t="s">
        <v>82</v>
      </c>
      <c r="I54" t="s">
        <v>82</v>
      </c>
      <c r="J54" t="s">
        <v>82</v>
      </c>
      <c r="K54" t="s">
        <v>82</v>
      </c>
      <c r="L54" t="s">
        <v>82</v>
      </c>
      <c r="M54" t="s">
        <v>82</v>
      </c>
      <c r="O54">
        <v>1</v>
      </c>
      <c r="P54" t="s">
        <v>83</v>
      </c>
      <c r="Q54" t="s">
        <v>84</v>
      </c>
      <c r="R54">
        <v>175</v>
      </c>
      <c r="S54">
        <v>24</v>
      </c>
      <c r="T54">
        <v>18</v>
      </c>
      <c r="U54">
        <v>4</v>
      </c>
      <c r="V54" t="s">
        <v>117</v>
      </c>
      <c r="W54">
        <v>25</v>
      </c>
      <c r="X54">
        <v>2.4</v>
      </c>
      <c r="Y54" t="s">
        <v>81</v>
      </c>
      <c r="Z54">
        <v>2</v>
      </c>
      <c r="AA54">
        <v>33</v>
      </c>
      <c r="AB54">
        <v>0.34300000000000003</v>
      </c>
      <c r="AC54">
        <v>16</v>
      </c>
      <c r="AD54">
        <v>0</v>
      </c>
      <c r="AE54">
        <v>2</v>
      </c>
      <c r="AF54" t="s">
        <v>96</v>
      </c>
      <c r="AG54">
        <v>2</v>
      </c>
      <c r="AH54">
        <v>7.75</v>
      </c>
      <c r="AI54">
        <v>3</v>
      </c>
      <c r="AJ54" t="s">
        <v>124</v>
      </c>
      <c r="AK54" t="s">
        <v>81</v>
      </c>
      <c r="AL54" t="s">
        <v>81</v>
      </c>
      <c r="AM54" t="s">
        <v>81</v>
      </c>
      <c r="AN54" t="s">
        <v>81</v>
      </c>
      <c r="AO54" t="s">
        <v>82</v>
      </c>
      <c r="AP54" t="s">
        <v>81</v>
      </c>
      <c r="AQ54" t="s">
        <v>82</v>
      </c>
      <c r="AR54" t="s">
        <v>87</v>
      </c>
      <c r="AS54" t="s">
        <v>89</v>
      </c>
      <c r="AT54" t="s">
        <v>87</v>
      </c>
      <c r="AU54" t="s">
        <v>88</v>
      </c>
      <c r="AV54" t="s">
        <v>82</v>
      </c>
      <c r="AW54" t="s">
        <v>81</v>
      </c>
      <c r="AX54" t="s">
        <v>82</v>
      </c>
      <c r="AY54" t="s">
        <v>82</v>
      </c>
      <c r="AZ54" t="s">
        <v>81</v>
      </c>
      <c r="BA54" t="s">
        <v>82</v>
      </c>
      <c r="BB54" t="s">
        <v>82</v>
      </c>
      <c r="BC54" t="s">
        <v>82</v>
      </c>
      <c r="BD54" t="s">
        <v>99</v>
      </c>
      <c r="BE54" t="s">
        <v>99</v>
      </c>
      <c r="BF54" t="s">
        <v>99</v>
      </c>
      <c r="BG54" s="1">
        <v>0.5</v>
      </c>
      <c r="BH54" s="1">
        <v>0.35416666666666669</v>
      </c>
      <c r="BI54">
        <v>20.5</v>
      </c>
      <c r="BJ54" s="1">
        <v>0.66666666666666663</v>
      </c>
      <c r="BK54" s="1">
        <v>0.75</v>
      </c>
      <c r="BL54" t="s">
        <v>100</v>
      </c>
      <c r="BM54">
        <v>-77</v>
      </c>
      <c r="BN54">
        <v>-79</v>
      </c>
      <c r="BO54">
        <v>-56</v>
      </c>
      <c r="BP54">
        <v>-100</v>
      </c>
      <c r="BQ54">
        <v>23</v>
      </c>
      <c r="BR54">
        <v>74</v>
      </c>
      <c r="BS54">
        <v>-56</v>
      </c>
      <c r="BT54">
        <v>100</v>
      </c>
      <c r="BU54">
        <v>1</v>
      </c>
      <c r="BV54">
        <v>74</v>
      </c>
      <c r="BW54">
        <v>-100</v>
      </c>
      <c r="BX54">
        <v>100</v>
      </c>
      <c r="BY54">
        <v>66</v>
      </c>
      <c r="BZ54">
        <v>65</v>
      </c>
    </row>
    <row r="55" spans="1:78" x14ac:dyDescent="0.25">
      <c r="A55">
        <v>13</v>
      </c>
      <c r="B55" t="s">
        <v>78</v>
      </c>
      <c r="C55" t="s">
        <v>79</v>
      </c>
      <c r="D55">
        <v>17</v>
      </c>
      <c r="E55" t="s">
        <v>80</v>
      </c>
      <c r="F55" t="s">
        <v>82</v>
      </c>
      <c r="G55" t="s">
        <v>82</v>
      </c>
      <c r="H55" t="s">
        <v>82</v>
      </c>
      <c r="I55" t="s">
        <v>82</v>
      </c>
      <c r="J55" t="s">
        <v>82</v>
      </c>
      <c r="K55" t="s">
        <v>82</v>
      </c>
      <c r="L55" t="s">
        <v>81</v>
      </c>
      <c r="M55" t="s">
        <v>82</v>
      </c>
      <c r="O55">
        <v>2</v>
      </c>
      <c r="P55" t="s">
        <v>83</v>
      </c>
      <c r="Q55" t="s">
        <v>105</v>
      </c>
      <c r="R55">
        <v>170</v>
      </c>
      <c r="S55">
        <v>26</v>
      </c>
      <c r="T55">
        <v>16</v>
      </c>
      <c r="U55">
        <v>6</v>
      </c>
      <c r="V55" t="s">
        <v>95</v>
      </c>
      <c r="W55">
        <v>25</v>
      </c>
      <c r="X55">
        <v>3.2</v>
      </c>
      <c r="Y55" t="s">
        <v>82</v>
      </c>
      <c r="Z55">
        <v>2</v>
      </c>
      <c r="AA55">
        <v>42</v>
      </c>
      <c r="AB55">
        <v>0.53900000000000003</v>
      </c>
      <c r="AC55">
        <v>24</v>
      </c>
      <c r="AD55" t="s">
        <v>96</v>
      </c>
      <c r="AE55">
        <v>0</v>
      </c>
      <c r="AF55">
        <v>0</v>
      </c>
      <c r="AG55">
        <v>2</v>
      </c>
      <c r="AH55">
        <v>0</v>
      </c>
      <c r="AI55">
        <v>3</v>
      </c>
      <c r="AJ55" t="s">
        <v>86</v>
      </c>
      <c r="AK55" t="s">
        <v>81</v>
      </c>
      <c r="AL55" t="s">
        <v>81</v>
      </c>
      <c r="AM55" t="s">
        <v>81</v>
      </c>
      <c r="AN55" t="s">
        <v>81</v>
      </c>
      <c r="AO55" t="s">
        <v>82</v>
      </c>
      <c r="AP55" t="s">
        <v>82</v>
      </c>
      <c r="AQ55" t="s">
        <v>82</v>
      </c>
      <c r="AR55" t="s">
        <v>87</v>
      </c>
      <c r="AS55" t="s">
        <v>88</v>
      </c>
      <c r="AT55" t="s">
        <v>87</v>
      </c>
      <c r="AU55" t="s">
        <v>89</v>
      </c>
      <c r="AV55" t="s">
        <v>82</v>
      </c>
      <c r="AW55" t="s">
        <v>82</v>
      </c>
      <c r="AX55" t="s">
        <v>82</v>
      </c>
      <c r="AY55" t="s">
        <v>82</v>
      </c>
      <c r="AZ55" t="s">
        <v>82</v>
      </c>
      <c r="BA55" t="s">
        <v>82</v>
      </c>
      <c r="BB55" t="s">
        <v>82</v>
      </c>
      <c r="BC55" t="s">
        <v>81</v>
      </c>
      <c r="BD55" t="s">
        <v>90</v>
      </c>
      <c r="BE55" t="s">
        <v>90</v>
      </c>
      <c r="BF55" t="s">
        <v>99</v>
      </c>
      <c r="BG55" s="1">
        <v>0.95833333333333337</v>
      </c>
      <c r="BH55" s="1">
        <v>0.29166666666666669</v>
      </c>
      <c r="BI55">
        <v>8</v>
      </c>
      <c r="BJ55" s="1">
        <v>0.75</v>
      </c>
      <c r="BK55" s="1">
        <v>0.8125</v>
      </c>
      <c r="BL55" t="s">
        <v>100</v>
      </c>
      <c r="BM55">
        <v>100</v>
      </c>
      <c r="BN55">
        <v>-57</v>
      </c>
      <c r="BO55">
        <v>-100</v>
      </c>
      <c r="BP55">
        <v>100</v>
      </c>
      <c r="BQ55">
        <v>0</v>
      </c>
      <c r="BR55">
        <v>51</v>
      </c>
      <c r="BS55">
        <v>-100</v>
      </c>
      <c r="BT55">
        <v>0</v>
      </c>
      <c r="BU55">
        <v>-22</v>
      </c>
      <c r="BV55">
        <v>100</v>
      </c>
      <c r="BW55">
        <v>-100</v>
      </c>
      <c r="BX55">
        <v>100</v>
      </c>
      <c r="BY55">
        <v>100</v>
      </c>
      <c r="BZ55">
        <v>100</v>
      </c>
    </row>
    <row r="56" spans="1:78" x14ac:dyDescent="0.25">
      <c r="A56">
        <v>12</v>
      </c>
      <c r="B56" t="s">
        <v>92</v>
      </c>
      <c r="C56" t="s">
        <v>79</v>
      </c>
      <c r="D56">
        <v>16</v>
      </c>
      <c r="E56" t="s">
        <v>80</v>
      </c>
      <c r="F56" t="s">
        <v>81</v>
      </c>
      <c r="G56" t="s">
        <v>82</v>
      </c>
      <c r="H56" t="s">
        <v>82</v>
      </c>
      <c r="I56" t="s">
        <v>82</v>
      </c>
      <c r="J56" t="s">
        <v>82</v>
      </c>
      <c r="K56" t="s">
        <v>82</v>
      </c>
      <c r="L56" t="s">
        <v>82</v>
      </c>
      <c r="M56" t="s">
        <v>82</v>
      </c>
      <c r="O56">
        <v>1</v>
      </c>
      <c r="P56" t="s">
        <v>108</v>
      </c>
      <c r="Q56" t="s">
        <v>84</v>
      </c>
      <c r="R56">
        <v>159</v>
      </c>
      <c r="S56">
        <v>23</v>
      </c>
      <c r="T56">
        <v>15</v>
      </c>
      <c r="U56">
        <v>5</v>
      </c>
      <c r="V56" t="s">
        <v>95</v>
      </c>
      <c r="W56">
        <v>35</v>
      </c>
      <c r="X56">
        <v>3.5</v>
      </c>
      <c r="Y56" t="s">
        <v>82</v>
      </c>
      <c r="Z56">
        <v>2</v>
      </c>
      <c r="AA56">
        <v>47</v>
      </c>
      <c r="AB56">
        <v>0.502</v>
      </c>
      <c r="AC56">
        <v>6</v>
      </c>
      <c r="AD56" t="s">
        <v>96</v>
      </c>
      <c r="AE56">
        <v>0</v>
      </c>
      <c r="AF56">
        <v>0</v>
      </c>
      <c r="AG56">
        <v>0</v>
      </c>
      <c r="AH56">
        <v>0.25</v>
      </c>
      <c r="AI56">
        <v>5.5</v>
      </c>
      <c r="AJ56" t="s">
        <v>156</v>
      </c>
      <c r="AK56" t="s">
        <v>81</v>
      </c>
      <c r="AL56" t="s">
        <v>81</v>
      </c>
      <c r="AM56" t="s">
        <v>81</v>
      </c>
      <c r="AN56" t="s">
        <v>81</v>
      </c>
      <c r="AO56" t="s">
        <v>81</v>
      </c>
      <c r="AP56" t="s">
        <v>81</v>
      </c>
      <c r="AQ56" t="s">
        <v>82</v>
      </c>
      <c r="AR56" t="s">
        <v>88</v>
      </c>
      <c r="AS56" t="s">
        <v>103</v>
      </c>
      <c r="AT56" t="s">
        <v>87</v>
      </c>
      <c r="AU56" t="s">
        <v>103</v>
      </c>
      <c r="AV56" t="s">
        <v>82</v>
      </c>
      <c r="AW56" t="s">
        <v>81</v>
      </c>
      <c r="AX56" t="s">
        <v>82</v>
      </c>
      <c r="AY56" t="s">
        <v>82</v>
      </c>
      <c r="AZ56" t="s">
        <v>82</v>
      </c>
      <c r="BA56" t="s">
        <v>82</v>
      </c>
      <c r="BB56" t="s">
        <v>82</v>
      </c>
      <c r="BC56" t="s">
        <v>81</v>
      </c>
      <c r="BD56" t="s">
        <v>99</v>
      </c>
      <c r="BE56" t="s">
        <v>99</v>
      </c>
      <c r="BF56" t="s">
        <v>90</v>
      </c>
      <c r="BG56" s="1">
        <v>4.1666666666666664E-2</v>
      </c>
      <c r="BH56" s="1">
        <v>0.20833333333333334</v>
      </c>
      <c r="BI56">
        <v>4</v>
      </c>
      <c r="BJ56" s="1">
        <v>0.6875</v>
      </c>
      <c r="BK56" s="1">
        <v>0.75</v>
      </c>
      <c r="BL56" t="s">
        <v>100</v>
      </c>
      <c r="BM56">
        <v>52</v>
      </c>
      <c r="BN56">
        <v>-100</v>
      </c>
      <c r="BO56">
        <v>-71</v>
      </c>
      <c r="BP56">
        <v>67</v>
      </c>
      <c r="BQ56">
        <v>-83</v>
      </c>
      <c r="BR56">
        <v>-37</v>
      </c>
      <c r="BS56">
        <v>74</v>
      </c>
      <c r="BT56">
        <v>73</v>
      </c>
      <c r="BU56">
        <v>71</v>
      </c>
      <c r="BV56">
        <v>20</v>
      </c>
      <c r="BW56">
        <v>100</v>
      </c>
      <c r="BX56">
        <v>100</v>
      </c>
      <c r="BY56">
        <v>100</v>
      </c>
      <c r="BZ56">
        <v>100</v>
      </c>
    </row>
    <row r="57" spans="1:78" x14ac:dyDescent="0.25">
      <c r="A57">
        <v>13</v>
      </c>
      <c r="B57" t="s">
        <v>78</v>
      </c>
      <c r="C57" t="s">
        <v>93</v>
      </c>
      <c r="D57">
        <v>16</v>
      </c>
      <c r="E57" t="s">
        <v>157</v>
      </c>
      <c r="F57" t="s">
        <v>81</v>
      </c>
      <c r="G57" t="s">
        <v>82</v>
      </c>
      <c r="H57" t="s">
        <v>82</v>
      </c>
      <c r="I57" t="s">
        <v>82</v>
      </c>
      <c r="J57" t="s">
        <v>82</v>
      </c>
      <c r="K57" t="s">
        <v>82</v>
      </c>
      <c r="L57" t="s">
        <v>82</v>
      </c>
      <c r="M57" t="s">
        <v>82</v>
      </c>
      <c r="O57">
        <v>1</v>
      </c>
      <c r="P57" t="s">
        <v>101</v>
      </c>
      <c r="Q57" t="s">
        <v>84</v>
      </c>
      <c r="R57">
        <v>181</v>
      </c>
      <c r="T57">
        <v>18</v>
      </c>
      <c r="U57">
        <v>8</v>
      </c>
      <c r="V57" t="s">
        <v>123</v>
      </c>
      <c r="W57">
        <v>5</v>
      </c>
      <c r="X57">
        <v>8</v>
      </c>
      <c r="Y57" t="s">
        <v>82</v>
      </c>
      <c r="Z57">
        <v>0</v>
      </c>
      <c r="AA57">
        <v>39</v>
      </c>
      <c r="AB57">
        <v>0.38900000000000001</v>
      </c>
      <c r="AC57">
        <v>10</v>
      </c>
      <c r="AD57">
        <v>0</v>
      </c>
      <c r="AE57">
        <v>0</v>
      </c>
      <c r="AF57">
        <v>0</v>
      </c>
      <c r="AG57">
        <v>1</v>
      </c>
      <c r="AH57">
        <v>9</v>
      </c>
      <c r="AI57">
        <v>3</v>
      </c>
      <c r="AJ57" t="s">
        <v>158</v>
      </c>
      <c r="AK57" t="s">
        <v>81</v>
      </c>
      <c r="AL57" t="s">
        <v>81</v>
      </c>
      <c r="AM57" t="s">
        <v>82</v>
      </c>
      <c r="AN57" t="s">
        <v>82</v>
      </c>
      <c r="AO57" t="s">
        <v>82</v>
      </c>
      <c r="AP57" t="s">
        <v>81</v>
      </c>
      <c r="AQ57" t="s">
        <v>82</v>
      </c>
      <c r="AR57" t="s">
        <v>88</v>
      </c>
      <c r="AS57" t="s">
        <v>88</v>
      </c>
      <c r="AT57" t="s">
        <v>87</v>
      </c>
      <c r="AU57" t="s">
        <v>89</v>
      </c>
      <c r="AV57" t="s">
        <v>82</v>
      </c>
      <c r="AW57" t="s">
        <v>82</v>
      </c>
      <c r="AX57" t="s">
        <v>82</v>
      </c>
      <c r="AY57" t="s">
        <v>82</v>
      </c>
      <c r="AZ57" t="s">
        <v>82</v>
      </c>
      <c r="BA57" t="s">
        <v>82</v>
      </c>
      <c r="BB57" t="s">
        <v>82</v>
      </c>
      <c r="BC57" t="s">
        <v>81</v>
      </c>
      <c r="BD57" t="s">
        <v>99</v>
      </c>
      <c r="BE57" t="s">
        <v>99</v>
      </c>
      <c r="BF57" t="s">
        <v>90</v>
      </c>
      <c r="BG57" s="1">
        <v>0.97916666666666663</v>
      </c>
      <c r="BH57" s="1">
        <v>0.3125</v>
      </c>
      <c r="BI57">
        <v>8</v>
      </c>
      <c r="BJ57" s="1">
        <v>0.60416666666666663</v>
      </c>
      <c r="BK57" s="1">
        <v>0.83333333333333337</v>
      </c>
      <c r="BL57" t="s">
        <v>100</v>
      </c>
      <c r="BM57">
        <v>17</v>
      </c>
      <c r="BN57">
        <v>47</v>
      </c>
      <c r="BO57">
        <v>-49</v>
      </c>
      <c r="BP57">
        <v>32</v>
      </c>
      <c r="BQ57">
        <v>-71</v>
      </c>
      <c r="BR57">
        <v>35</v>
      </c>
      <c r="BS57">
        <v>100</v>
      </c>
      <c r="BT57">
        <v>100</v>
      </c>
      <c r="BU57">
        <v>100</v>
      </c>
      <c r="BV57">
        <v>100</v>
      </c>
      <c r="BW57">
        <v>25</v>
      </c>
      <c r="BX57">
        <v>100</v>
      </c>
      <c r="BY57">
        <v>100</v>
      </c>
      <c r="BZ57">
        <v>100</v>
      </c>
    </row>
    <row r="58" spans="1:78" x14ac:dyDescent="0.25">
      <c r="A58">
        <v>12</v>
      </c>
      <c r="B58" t="s">
        <v>104</v>
      </c>
      <c r="C58" t="s">
        <v>79</v>
      </c>
      <c r="D58">
        <v>16</v>
      </c>
      <c r="E58" t="s">
        <v>80</v>
      </c>
      <c r="F58" t="s">
        <v>81</v>
      </c>
      <c r="G58" t="s">
        <v>82</v>
      </c>
      <c r="H58" t="s">
        <v>82</v>
      </c>
      <c r="I58" t="s">
        <v>82</v>
      </c>
      <c r="J58" t="s">
        <v>82</v>
      </c>
      <c r="K58" t="s">
        <v>82</v>
      </c>
      <c r="L58" t="s">
        <v>82</v>
      </c>
      <c r="M58" t="s">
        <v>82</v>
      </c>
      <c r="O58">
        <v>1</v>
      </c>
      <c r="P58" t="s">
        <v>94</v>
      </c>
      <c r="Q58" t="s">
        <v>84</v>
      </c>
      <c r="R58">
        <v>168</v>
      </c>
      <c r="S58">
        <v>26</v>
      </c>
      <c r="T58">
        <v>16</v>
      </c>
      <c r="U58">
        <v>6</v>
      </c>
      <c r="V58" t="s">
        <v>117</v>
      </c>
      <c r="W58">
        <v>35</v>
      </c>
      <c r="X58">
        <v>7.2</v>
      </c>
      <c r="Y58" t="s">
        <v>81</v>
      </c>
      <c r="Z58">
        <v>1</v>
      </c>
      <c r="AA58">
        <v>44</v>
      </c>
      <c r="AB58">
        <v>0.79800000000000004</v>
      </c>
      <c r="AC58">
        <v>82</v>
      </c>
      <c r="AD58">
        <v>0</v>
      </c>
      <c r="AE58">
        <v>0</v>
      </c>
      <c r="AF58">
        <v>0</v>
      </c>
      <c r="AG58">
        <v>0</v>
      </c>
      <c r="AH58">
        <v>3.5</v>
      </c>
      <c r="AI58">
        <v>5.5</v>
      </c>
      <c r="AJ58" t="s">
        <v>137</v>
      </c>
      <c r="AK58" t="s">
        <v>81</v>
      </c>
      <c r="AL58" t="s">
        <v>81</v>
      </c>
      <c r="AM58" t="s">
        <v>81</v>
      </c>
      <c r="AN58" t="s">
        <v>81</v>
      </c>
      <c r="AO58" t="s">
        <v>82</v>
      </c>
      <c r="AP58" t="s">
        <v>82</v>
      </c>
      <c r="AQ58" t="s">
        <v>82</v>
      </c>
      <c r="AR58" t="s">
        <v>87</v>
      </c>
      <c r="AS58" t="s">
        <v>89</v>
      </c>
      <c r="AT58" t="s">
        <v>87</v>
      </c>
      <c r="AU58" t="s">
        <v>103</v>
      </c>
      <c r="AV58" t="s">
        <v>82</v>
      </c>
      <c r="AW58" t="s">
        <v>82</v>
      </c>
      <c r="AX58" t="s">
        <v>82</v>
      </c>
      <c r="AY58" t="s">
        <v>82</v>
      </c>
      <c r="AZ58" t="s">
        <v>82</v>
      </c>
      <c r="BA58" t="s">
        <v>82</v>
      </c>
      <c r="BB58" t="s">
        <v>82</v>
      </c>
      <c r="BC58" t="s">
        <v>81</v>
      </c>
      <c r="BD58" t="s">
        <v>90</v>
      </c>
      <c r="BE58" t="s">
        <v>99</v>
      </c>
      <c r="BF58" t="s">
        <v>99</v>
      </c>
      <c r="BG58" s="1">
        <v>0.95833333333333337</v>
      </c>
      <c r="BH58" s="1">
        <v>0.27083333333333331</v>
      </c>
      <c r="BI58">
        <v>7.5</v>
      </c>
      <c r="BJ58" s="1">
        <v>0.66666666666666663</v>
      </c>
      <c r="BK58" s="1">
        <v>0.83333333333333337</v>
      </c>
      <c r="BL58" t="s">
        <v>100</v>
      </c>
      <c r="BN58">
        <v>-45</v>
      </c>
      <c r="BO58">
        <v>-88</v>
      </c>
      <c r="BP58">
        <v>-5</v>
      </c>
      <c r="BQ58">
        <v>-64</v>
      </c>
      <c r="BR58">
        <v>-7</v>
      </c>
      <c r="BS58">
        <v>-4</v>
      </c>
      <c r="BT58">
        <v>100</v>
      </c>
      <c r="BU58">
        <v>34</v>
      </c>
      <c r="BV58">
        <v>43</v>
      </c>
      <c r="BW58">
        <v>-5</v>
      </c>
      <c r="BX58">
        <v>100</v>
      </c>
      <c r="BY58">
        <v>89</v>
      </c>
      <c r="BZ58">
        <v>100</v>
      </c>
    </row>
    <row r="59" spans="1:78" x14ac:dyDescent="0.25">
      <c r="A59">
        <v>13</v>
      </c>
      <c r="B59" t="s">
        <v>78</v>
      </c>
      <c r="C59" t="s">
        <v>93</v>
      </c>
      <c r="D59">
        <v>17</v>
      </c>
      <c r="E59" t="s">
        <v>80</v>
      </c>
      <c r="F59" t="s">
        <v>81</v>
      </c>
      <c r="G59" t="s">
        <v>82</v>
      </c>
      <c r="H59" t="s">
        <v>82</v>
      </c>
      <c r="I59" t="s">
        <v>82</v>
      </c>
      <c r="J59" t="s">
        <v>82</v>
      </c>
      <c r="K59" t="s">
        <v>82</v>
      </c>
      <c r="L59" t="s">
        <v>82</v>
      </c>
      <c r="M59" t="s">
        <v>82</v>
      </c>
      <c r="N59" t="s">
        <v>159</v>
      </c>
      <c r="O59">
        <v>2</v>
      </c>
      <c r="P59" t="s">
        <v>108</v>
      </c>
      <c r="Q59" t="s">
        <v>84</v>
      </c>
      <c r="R59">
        <v>185</v>
      </c>
      <c r="S59">
        <v>28</v>
      </c>
      <c r="T59">
        <v>16</v>
      </c>
      <c r="U59">
        <v>6</v>
      </c>
      <c r="V59" t="s">
        <v>117</v>
      </c>
      <c r="W59">
        <v>65</v>
      </c>
      <c r="X59">
        <v>4</v>
      </c>
      <c r="Y59" t="s">
        <v>82</v>
      </c>
      <c r="Z59">
        <v>1</v>
      </c>
      <c r="AA59">
        <v>47</v>
      </c>
      <c r="AB59">
        <v>0.44900000000000001</v>
      </c>
      <c r="AC59">
        <v>40</v>
      </c>
      <c r="AD59">
        <v>0</v>
      </c>
      <c r="AE59">
        <v>0</v>
      </c>
      <c r="AF59">
        <v>0</v>
      </c>
      <c r="AG59">
        <v>2</v>
      </c>
      <c r="AH59">
        <v>0</v>
      </c>
      <c r="AI59">
        <v>6</v>
      </c>
      <c r="AJ59" t="s">
        <v>119</v>
      </c>
      <c r="AK59" t="s">
        <v>81</v>
      </c>
      <c r="AL59" t="s">
        <v>81</v>
      </c>
      <c r="AM59" t="s">
        <v>81</v>
      </c>
      <c r="AN59" t="s">
        <v>81</v>
      </c>
      <c r="AO59" t="s">
        <v>81</v>
      </c>
      <c r="AP59" t="s">
        <v>81</v>
      </c>
      <c r="AQ59" t="s">
        <v>82</v>
      </c>
      <c r="AR59" t="s">
        <v>87</v>
      </c>
      <c r="AS59" t="s">
        <v>88</v>
      </c>
      <c r="AT59" t="s">
        <v>87</v>
      </c>
      <c r="AU59" t="s">
        <v>103</v>
      </c>
      <c r="AV59" t="s">
        <v>82</v>
      </c>
      <c r="AW59" t="s">
        <v>81</v>
      </c>
      <c r="AX59" t="s">
        <v>82</v>
      </c>
      <c r="AY59" t="s">
        <v>82</v>
      </c>
      <c r="AZ59" t="s">
        <v>82</v>
      </c>
      <c r="BA59" t="s">
        <v>82</v>
      </c>
      <c r="BB59" t="s">
        <v>82</v>
      </c>
      <c r="BC59" t="s">
        <v>81</v>
      </c>
      <c r="BD59" t="s">
        <v>99</v>
      </c>
      <c r="BE59" t="s">
        <v>99</v>
      </c>
      <c r="BF59" t="s">
        <v>99</v>
      </c>
      <c r="BG59" s="1">
        <v>0.95833333333333337</v>
      </c>
      <c r="BH59" s="1">
        <v>0.27083333333333331</v>
      </c>
      <c r="BI59">
        <v>7.5</v>
      </c>
      <c r="BJ59" s="1">
        <v>0.6875</v>
      </c>
      <c r="BK59" s="1">
        <v>0.79166666666666663</v>
      </c>
      <c r="BL59" t="s">
        <v>111</v>
      </c>
      <c r="BM59">
        <v>-88</v>
      </c>
      <c r="BN59">
        <v>-2</v>
      </c>
      <c r="BO59">
        <v>-98</v>
      </c>
      <c r="BP59">
        <v>-18</v>
      </c>
      <c r="BQ59">
        <v>51</v>
      </c>
      <c r="BR59">
        <v>51</v>
      </c>
      <c r="BS59">
        <v>-98</v>
      </c>
      <c r="BT59">
        <v>65</v>
      </c>
      <c r="BU59">
        <v>-60</v>
      </c>
      <c r="BV59">
        <v>-98</v>
      </c>
      <c r="BW59">
        <v>-45</v>
      </c>
      <c r="BX59">
        <v>94</v>
      </c>
      <c r="BY59">
        <v>93</v>
      </c>
      <c r="BZ59">
        <v>-45</v>
      </c>
    </row>
    <row r="60" spans="1:78" x14ac:dyDescent="0.25">
      <c r="A60">
        <v>12</v>
      </c>
      <c r="B60" t="s">
        <v>112</v>
      </c>
      <c r="C60" t="s">
        <v>93</v>
      </c>
      <c r="D60">
        <v>12</v>
      </c>
      <c r="E60" t="s">
        <v>80</v>
      </c>
      <c r="F60" t="s">
        <v>82</v>
      </c>
      <c r="G60" t="s">
        <v>82</v>
      </c>
      <c r="H60" t="s">
        <v>82</v>
      </c>
      <c r="I60" t="s">
        <v>82</v>
      </c>
      <c r="J60" t="s">
        <v>82</v>
      </c>
      <c r="K60" t="s">
        <v>82</v>
      </c>
      <c r="L60" t="s">
        <v>82</v>
      </c>
      <c r="M60" t="s">
        <v>81</v>
      </c>
      <c r="O60">
        <v>2</v>
      </c>
      <c r="P60" t="s">
        <v>83</v>
      </c>
      <c r="Q60" t="s">
        <v>84</v>
      </c>
      <c r="R60">
        <v>176</v>
      </c>
      <c r="S60">
        <v>25</v>
      </c>
      <c r="T60">
        <v>16</v>
      </c>
      <c r="U60">
        <v>7</v>
      </c>
      <c r="V60" t="s">
        <v>117</v>
      </c>
      <c r="W60">
        <v>40</v>
      </c>
      <c r="X60">
        <v>5</v>
      </c>
      <c r="Y60" t="s">
        <v>81</v>
      </c>
      <c r="Z60">
        <v>2</v>
      </c>
      <c r="AA60">
        <v>57</v>
      </c>
      <c r="AB60">
        <v>0.42599999999999999</v>
      </c>
      <c r="AC60">
        <v>13</v>
      </c>
      <c r="AD60" t="s">
        <v>96</v>
      </c>
      <c r="AH60">
        <v>1.5</v>
      </c>
      <c r="AI60">
        <v>8.25</v>
      </c>
      <c r="AJ60" t="s">
        <v>86</v>
      </c>
      <c r="AK60" t="s">
        <v>81</v>
      </c>
      <c r="AL60" t="s">
        <v>82</v>
      </c>
      <c r="AM60" t="s">
        <v>82</v>
      </c>
      <c r="AN60" t="s">
        <v>81</v>
      </c>
      <c r="AO60" t="s">
        <v>82</v>
      </c>
      <c r="AP60" t="s">
        <v>82</v>
      </c>
      <c r="AQ60" t="s">
        <v>82</v>
      </c>
      <c r="AR60" t="s">
        <v>87</v>
      </c>
      <c r="AS60" t="s">
        <v>89</v>
      </c>
      <c r="AT60" t="s">
        <v>87</v>
      </c>
      <c r="AU60" t="s">
        <v>88</v>
      </c>
      <c r="AV60" t="s">
        <v>82</v>
      </c>
      <c r="AW60" t="s">
        <v>82</v>
      </c>
      <c r="AX60" t="s">
        <v>82</v>
      </c>
      <c r="AY60" t="s">
        <v>82</v>
      </c>
      <c r="AZ60" t="s">
        <v>82</v>
      </c>
      <c r="BA60" t="s">
        <v>82</v>
      </c>
      <c r="BB60" t="s">
        <v>82</v>
      </c>
      <c r="BC60" t="s">
        <v>81</v>
      </c>
      <c r="BD60" t="s">
        <v>90</v>
      </c>
      <c r="BE60" t="s">
        <v>99</v>
      </c>
      <c r="BF60" t="s">
        <v>99</v>
      </c>
      <c r="BG60" s="1">
        <v>0.9375</v>
      </c>
      <c r="BH60" s="1">
        <v>0.27083333333333331</v>
      </c>
      <c r="BI60">
        <v>8</v>
      </c>
      <c r="BJ60" s="1">
        <v>0.75</v>
      </c>
      <c r="BK60" s="1">
        <v>0.83333333333333337</v>
      </c>
      <c r="BL60" t="s">
        <v>111</v>
      </c>
      <c r="BM60">
        <v>-44</v>
      </c>
      <c r="BN60">
        <v>22</v>
      </c>
      <c r="BO60">
        <v>75</v>
      </c>
      <c r="BP60">
        <v>-86</v>
      </c>
      <c r="BQ60">
        <v>33</v>
      </c>
      <c r="BR60">
        <v>58</v>
      </c>
      <c r="BS60">
        <v>-100</v>
      </c>
      <c r="BT60">
        <v>-100</v>
      </c>
      <c r="BU60">
        <v>-100</v>
      </c>
      <c r="BV60">
        <v>-100</v>
      </c>
      <c r="BW60">
        <v>-2</v>
      </c>
    </row>
    <row r="61" spans="1:78" x14ac:dyDescent="0.25">
      <c r="A61">
        <v>12</v>
      </c>
      <c r="B61" t="s">
        <v>92</v>
      </c>
      <c r="C61" t="s">
        <v>79</v>
      </c>
      <c r="D61">
        <v>16</v>
      </c>
      <c r="E61" t="s">
        <v>80</v>
      </c>
      <c r="F61" t="s">
        <v>81</v>
      </c>
      <c r="G61" t="s">
        <v>82</v>
      </c>
      <c r="H61" t="s">
        <v>82</v>
      </c>
      <c r="I61" t="s">
        <v>82</v>
      </c>
      <c r="J61" t="s">
        <v>82</v>
      </c>
      <c r="K61" t="s">
        <v>82</v>
      </c>
      <c r="L61" t="s">
        <v>82</v>
      </c>
      <c r="M61" t="s">
        <v>82</v>
      </c>
      <c r="O61">
        <v>2</v>
      </c>
      <c r="P61" t="s">
        <v>101</v>
      </c>
      <c r="Q61" t="s">
        <v>113</v>
      </c>
      <c r="R61">
        <v>171</v>
      </c>
      <c r="S61">
        <v>23</v>
      </c>
      <c r="T61">
        <v>10</v>
      </c>
      <c r="U61">
        <v>5</v>
      </c>
      <c r="V61" t="s">
        <v>95</v>
      </c>
      <c r="W61">
        <v>5</v>
      </c>
      <c r="X61">
        <v>1.5</v>
      </c>
      <c r="Y61" t="s">
        <v>102</v>
      </c>
      <c r="Z61">
        <v>0</v>
      </c>
      <c r="AA61">
        <v>40</v>
      </c>
      <c r="AB61">
        <v>0.38800000000000001</v>
      </c>
      <c r="AC61">
        <v>19</v>
      </c>
      <c r="AD61">
        <v>1</v>
      </c>
      <c r="AE61">
        <v>0</v>
      </c>
      <c r="AF61">
        <v>2</v>
      </c>
      <c r="AG61">
        <v>2</v>
      </c>
      <c r="AH61">
        <v>3</v>
      </c>
      <c r="AI61">
        <v>5</v>
      </c>
      <c r="AJ61" t="s">
        <v>160</v>
      </c>
      <c r="AK61" t="s">
        <v>81</v>
      </c>
      <c r="AL61" t="s">
        <v>81</v>
      </c>
      <c r="AM61" t="s">
        <v>81</v>
      </c>
      <c r="AN61" t="s">
        <v>81</v>
      </c>
      <c r="AO61" t="s">
        <v>82</v>
      </c>
      <c r="AP61" t="s">
        <v>82</v>
      </c>
      <c r="AQ61" t="s">
        <v>82</v>
      </c>
      <c r="AR61" t="s">
        <v>88</v>
      </c>
      <c r="AS61" t="s">
        <v>88</v>
      </c>
      <c r="AT61" t="s">
        <v>87</v>
      </c>
      <c r="AU61" t="s">
        <v>88</v>
      </c>
      <c r="AV61" t="s">
        <v>82</v>
      </c>
      <c r="AW61" t="s">
        <v>82</v>
      </c>
      <c r="AX61" t="s">
        <v>82</v>
      </c>
      <c r="AY61" t="s">
        <v>82</v>
      </c>
      <c r="AZ61" t="s">
        <v>81</v>
      </c>
      <c r="BA61" t="s">
        <v>81</v>
      </c>
      <c r="BB61" t="s">
        <v>82</v>
      </c>
      <c r="BC61" t="s">
        <v>81</v>
      </c>
      <c r="BD61" t="s">
        <v>90</v>
      </c>
      <c r="BE61" t="s">
        <v>90</v>
      </c>
      <c r="BF61" t="s">
        <v>99</v>
      </c>
      <c r="BG61" s="1">
        <v>0.10416666666666667</v>
      </c>
      <c r="BH61" s="1">
        <v>0.22916666666666666</v>
      </c>
      <c r="BI61">
        <v>3</v>
      </c>
      <c r="BJ61" s="1">
        <v>0.64583333333333337</v>
      </c>
      <c r="BK61" s="1">
        <v>0.77083333333333337</v>
      </c>
      <c r="BL61" t="s">
        <v>100</v>
      </c>
      <c r="BM61">
        <v>100</v>
      </c>
      <c r="BN61">
        <v>-66</v>
      </c>
      <c r="BO61">
        <v>-65</v>
      </c>
      <c r="BP61">
        <v>93</v>
      </c>
      <c r="BQ61">
        <v>17</v>
      </c>
      <c r="BR61">
        <v>39</v>
      </c>
      <c r="BS61">
        <v>-100</v>
      </c>
      <c r="BT61">
        <v>-100</v>
      </c>
      <c r="BU61">
        <v>-100</v>
      </c>
      <c r="BV61">
        <v>-100</v>
      </c>
      <c r="BW61">
        <v>32</v>
      </c>
      <c r="BX61">
        <v>100</v>
      </c>
      <c r="BY61">
        <v>40</v>
      </c>
      <c r="BZ61">
        <v>100</v>
      </c>
    </row>
    <row r="62" spans="1:78" x14ac:dyDescent="0.25">
      <c r="A62">
        <v>12</v>
      </c>
      <c r="B62" t="s">
        <v>112</v>
      </c>
      <c r="C62" t="s">
        <v>79</v>
      </c>
      <c r="D62">
        <v>16</v>
      </c>
      <c r="E62" t="s">
        <v>80</v>
      </c>
      <c r="F62" t="s">
        <v>81</v>
      </c>
      <c r="G62" t="s">
        <v>82</v>
      </c>
      <c r="H62" t="s">
        <v>82</v>
      </c>
      <c r="I62" t="s">
        <v>82</v>
      </c>
      <c r="J62" t="s">
        <v>82</v>
      </c>
      <c r="K62" t="s">
        <v>82</v>
      </c>
      <c r="L62" t="s">
        <v>82</v>
      </c>
      <c r="M62" t="s">
        <v>82</v>
      </c>
      <c r="O62">
        <v>1</v>
      </c>
      <c r="P62" t="s">
        <v>94</v>
      </c>
      <c r="Q62" t="s">
        <v>84</v>
      </c>
      <c r="R62">
        <v>175</v>
      </c>
      <c r="S62">
        <v>22</v>
      </c>
      <c r="T62">
        <v>14</v>
      </c>
      <c r="U62">
        <v>5</v>
      </c>
      <c r="V62" t="s">
        <v>117</v>
      </c>
      <c r="W62">
        <v>40</v>
      </c>
      <c r="X62">
        <v>5</v>
      </c>
      <c r="Y62" t="s">
        <v>82</v>
      </c>
      <c r="Z62">
        <v>3</v>
      </c>
      <c r="AA62">
        <v>37</v>
      </c>
      <c r="AB62">
        <v>0.44500000000000001</v>
      </c>
      <c r="AC62">
        <v>60</v>
      </c>
      <c r="AD62">
        <v>2</v>
      </c>
      <c r="AE62">
        <v>1</v>
      </c>
      <c r="AF62" t="s">
        <v>96</v>
      </c>
      <c r="AG62">
        <v>2</v>
      </c>
      <c r="AH62">
        <v>19</v>
      </c>
      <c r="AI62">
        <v>3</v>
      </c>
      <c r="AJ62" t="s">
        <v>161</v>
      </c>
      <c r="AK62" t="s">
        <v>81</v>
      </c>
      <c r="AL62" t="s">
        <v>81</v>
      </c>
      <c r="AM62" t="s">
        <v>81</v>
      </c>
      <c r="AN62" t="s">
        <v>81</v>
      </c>
      <c r="AO62" t="s">
        <v>82</v>
      </c>
      <c r="AP62" t="s">
        <v>82</v>
      </c>
      <c r="AQ62" t="s">
        <v>82</v>
      </c>
      <c r="AR62" t="s">
        <v>87</v>
      </c>
      <c r="AS62" t="s">
        <v>88</v>
      </c>
      <c r="AT62" t="s">
        <v>87</v>
      </c>
      <c r="AU62" t="s">
        <v>89</v>
      </c>
      <c r="AV62" t="s">
        <v>82</v>
      </c>
      <c r="AW62" t="s">
        <v>82</v>
      </c>
      <c r="AX62" t="s">
        <v>82</v>
      </c>
      <c r="AY62" t="s">
        <v>82</v>
      </c>
      <c r="AZ62" t="s">
        <v>82</v>
      </c>
      <c r="BA62" t="s">
        <v>82</v>
      </c>
      <c r="BB62" t="s">
        <v>82</v>
      </c>
      <c r="BC62" t="s">
        <v>81</v>
      </c>
      <c r="BD62" t="s">
        <v>99</v>
      </c>
      <c r="BE62" t="s">
        <v>99</v>
      </c>
      <c r="BF62" t="s">
        <v>91</v>
      </c>
      <c r="BG62" s="1">
        <v>0.95833333333333337</v>
      </c>
      <c r="BH62" s="1">
        <v>0.25</v>
      </c>
      <c r="BI62">
        <v>7</v>
      </c>
      <c r="BJ62" s="1">
        <v>0.6875</v>
      </c>
      <c r="BK62" s="1">
        <v>0.79166666666666663</v>
      </c>
      <c r="BL62" t="s">
        <v>111</v>
      </c>
      <c r="BM62">
        <v>-100</v>
      </c>
      <c r="BN62">
        <v>-100</v>
      </c>
      <c r="BO62">
        <v>-100</v>
      </c>
      <c r="BP62">
        <v>100</v>
      </c>
      <c r="BQ62">
        <v>93</v>
      </c>
      <c r="BR62">
        <v>69</v>
      </c>
      <c r="BS62">
        <v>-100</v>
      </c>
      <c r="BT62">
        <v>100</v>
      </c>
      <c r="BU62">
        <v>100</v>
      </c>
      <c r="BV62">
        <v>100</v>
      </c>
      <c r="BW62">
        <v>-52</v>
      </c>
      <c r="BX62">
        <v>100</v>
      </c>
      <c r="BY62">
        <v>100</v>
      </c>
      <c r="BZ62">
        <v>100</v>
      </c>
    </row>
    <row r="63" spans="1:78" x14ac:dyDescent="0.25">
      <c r="A63">
        <v>12</v>
      </c>
      <c r="B63" t="s">
        <v>78</v>
      </c>
      <c r="C63" t="s">
        <v>93</v>
      </c>
      <c r="D63">
        <v>16</v>
      </c>
      <c r="E63" t="s">
        <v>80</v>
      </c>
      <c r="F63" t="s">
        <v>81</v>
      </c>
      <c r="G63" t="s">
        <v>82</v>
      </c>
      <c r="H63" t="s">
        <v>82</v>
      </c>
      <c r="I63" t="s">
        <v>82</v>
      </c>
      <c r="J63" t="s">
        <v>82</v>
      </c>
      <c r="K63" t="s">
        <v>82</v>
      </c>
      <c r="L63" t="s">
        <v>82</v>
      </c>
      <c r="M63" t="s">
        <v>82</v>
      </c>
      <c r="O63">
        <v>1</v>
      </c>
      <c r="P63" t="s">
        <v>94</v>
      </c>
      <c r="Q63" t="s">
        <v>84</v>
      </c>
      <c r="R63">
        <v>178</v>
      </c>
      <c r="S63">
        <v>26</v>
      </c>
      <c r="T63">
        <v>16</v>
      </c>
      <c r="U63">
        <v>6</v>
      </c>
      <c r="V63" t="s">
        <v>85</v>
      </c>
      <c r="W63">
        <v>5</v>
      </c>
      <c r="X63">
        <v>5.5</v>
      </c>
      <c r="Y63" t="s">
        <v>81</v>
      </c>
      <c r="Z63">
        <v>2</v>
      </c>
      <c r="AA63">
        <v>44</v>
      </c>
      <c r="AB63">
        <v>0.32400000000000001</v>
      </c>
      <c r="AC63">
        <v>136</v>
      </c>
      <c r="AD63">
        <v>0</v>
      </c>
      <c r="AE63">
        <v>0</v>
      </c>
      <c r="AF63" t="s">
        <v>96</v>
      </c>
      <c r="AG63">
        <v>1</v>
      </c>
      <c r="AH63">
        <v>2.5</v>
      </c>
      <c r="AI63">
        <v>1.5</v>
      </c>
      <c r="AK63" t="s">
        <v>81</v>
      </c>
      <c r="AL63" t="s">
        <v>81</v>
      </c>
      <c r="AM63" t="s">
        <v>81</v>
      </c>
      <c r="AN63" t="s">
        <v>81</v>
      </c>
      <c r="AO63" t="s">
        <v>82</v>
      </c>
      <c r="AP63" t="s">
        <v>82</v>
      </c>
      <c r="AQ63" t="s">
        <v>82</v>
      </c>
      <c r="AR63" t="s">
        <v>87</v>
      </c>
      <c r="AS63" t="s">
        <v>89</v>
      </c>
      <c r="AT63" t="s">
        <v>87</v>
      </c>
      <c r="AU63" t="s">
        <v>103</v>
      </c>
      <c r="AV63" t="s">
        <v>82</v>
      </c>
      <c r="AW63" t="s">
        <v>82</v>
      </c>
      <c r="AX63" t="s">
        <v>81</v>
      </c>
      <c r="AY63" t="s">
        <v>82</v>
      </c>
      <c r="AZ63" t="s">
        <v>82</v>
      </c>
      <c r="BA63" t="s">
        <v>82</v>
      </c>
      <c r="BB63" t="s">
        <v>82</v>
      </c>
      <c r="BC63" t="s">
        <v>81</v>
      </c>
      <c r="BD63" t="s">
        <v>90</v>
      </c>
      <c r="BE63" t="s">
        <v>99</v>
      </c>
      <c r="BF63" t="s">
        <v>99</v>
      </c>
      <c r="BG63" s="1">
        <v>0.9375</v>
      </c>
      <c r="BH63" s="1">
        <v>0.33333333333333331</v>
      </c>
      <c r="BI63">
        <v>9.5</v>
      </c>
      <c r="BJ63" s="1">
        <v>0.77083333333333337</v>
      </c>
      <c r="BK63" s="1">
        <v>0.79166666666666663</v>
      </c>
      <c r="BL63" t="s">
        <v>100</v>
      </c>
      <c r="BM63">
        <v>-85</v>
      </c>
      <c r="BN63">
        <v>-49</v>
      </c>
      <c r="BO63">
        <v>-61</v>
      </c>
      <c r="BP63">
        <v>-24</v>
      </c>
      <c r="BQ63">
        <v>55</v>
      </c>
      <c r="BR63">
        <v>83</v>
      </c>
      <c r="BS63">
        <v>-48</v>
      </c>
      <c r="BT63">
        <v>49</v>
      </c>
      <c r="BU63">
        <v>49</v>
      </c>
      <c r="BV63">
        <v>-15</v>
      </c>
      <c r="BW63">
        <v>-18</v>
      </c>
      <c r="BX63">
        <v>73</v>
      </c>
      <c r="BY63">
        <v>71</v>
      </c>
      <c r="BZ63">
        <v>-18</v>
      </c>
    </row>
    <row r="64" spans="1:78" x14ac:dyDescent="0.25">
      <c r="A64">
        <v>12</v>
      </c>
      <c r="B64" t="s">
        <v>78</v>
      </c>
      <c r="C64" t="s">
        <v>79</v>
      </c>
      <c r="D64">
        <v>15</v>
      </c>
      <c r="E64" t="s">
        <v>118</v>
      </c>
      <c r="F64" t="s">
        <v>81</v>
      </c>
      <c r="G64" t="s">
        <v>82</v>
      </c>
      <c r="H64" t="s">
        <v>82</v>
      </c>
      <c r="I64" t="s">
        <v>82</v>
      </c>
      <c r="J64" t="s">
        <v>82</v>
      </c>
      <c r="K64" t="s">
        <v>82</v>
      </c>
      <c r="L64" t="s">
        <v>82</v>
      </c>
      <c r="M64" t="s">
        <v>82</v>
      </c>
      <c r="O64">
        <v>1</v>
      </c>
      <c r="P64" t="s">
        <v>94</v>
      </c>
      <c r="Q64" t="s">
        <v>84</v>
      </c>
      <c r="R64">
        <v>175</v>
      </c>
      <c r="S64">
        <v>25</v>
      </c>
      <c r="T64">
        <v>16</v>
      </c>
      <c r="U64">
        <v>6</v>
      </c>
      <c r="V64" t="s">
        <v>95</v>
      </c>
      <c r="W64">
        <v>35</v>
      </c>
      <c r="X64">
        <v>5.9</v>
      </c>
      <c r="Y64" t="s">
        <v>81</v>
      </c>
      <c r="Z64">
        <v>3</v>
      </c>
      <c r="AA64">
        <v>41</v>
      </c>
      <c r="AB64">
        <v>0.38</v>
      </c>
      <c r="AC64">
        <v>35</v>
      </c>
      <c r="AD64" t="s">
        <v>96</v>
      </c>
      <c r="AE64" t="s">
        <v>96</v>
      </c>
      <c r="AF64" t="s">
        <v>96</v>
      </c>
      <c r="AG64">
        <v>1</v>
      </c>
      <c r="AH64">
        <v>6</v>
      </c>
      <c r="AI64">
        <v>5</v>
      </c>
      <c r="AJ64" t="s">
        <v>86</v>
      </c>
      <c r="AK64" t="s">
        <v>81</v>
      </c>
      <c r="AL64" t="s">
        <v>81</v>
      </c>
      <c r="AM64" t="s">
        <v>81</v>
      </c>
      <c r="AN64" t="s">
        <v>81</v>
      </c>
      <c r="AO64" t="s">
        <v>82</v>
      </c>
      <c r="AP64" t="s">
        <v>82</v>
      </c>
      <c r="AQ64" t="s">
        <v>82</v>
      </c>
      <c r="AR64" t="s">
        <v>89</v>
      </c>
      <c r="AS64" t="s">
        <v>89</v>
      </c>
      <c r="AT64" t="s">
        <v>87</v>
      </c>
      <c r="AU64" t="s">
        <v>103</v>
      </c>
      <c r="AV64" t="s">
        <v>82</v>
      </c>
      <c r="AW64" t="s">
        <v>82</v>
      </c>
      <c r="AX64" t="s">
        <v>81</v>
      </c>
      <c r="AY64" t="s">
        <v>82</v>
      </c>
      <c r="AZ64" t="s">
        <v>82</v>
      </c>
      <c r="BA64" t="s">
        <v>82</v>
      </c>
      <c r="BB64" t="s">
        <v>82</v>
      </c>
      <c r="BC64" t="s">
        <v>82</v>
      </c>
      <c r="BD64" t="s">
        <v>90</v>
      </c>
      <c r="BE64" t="s">
        <v>90</v>
      </c>
      <c r="BG64" s="1">
        <v>0.9375</v>
      </c>
      <c r="BH64" s="1">
        <v>0.29166666666666669</v>
      </c>
      <c r="BI64">
        <v>8.5</v>
      </c>
      <c r="BJ64" s="1">
        <v>0.72916666666666663</v>
      </c>
      <c r="BK64" s="1">
        <v>0.79166666666666663</v>
      </c>
      <c r="BL64" t="s">
        <v>100</v>
      </c>
      <c r="BM64">
        <v>-58</v>
      </c>
      <c r="BN64">
        <v>-100</v>
      </c>
      <c r="BO64">
        <v>-100</v>
      </c>
      <c r="BP64">
        <v>100</v>
      </c>
      <c r="BQ64">
        <v>70</v>
      </c>
      <c r="BR64">
        <v>89</v>
      </c>
      <c r="BS64">
        <v>-85</v>
      </c>
      <c r="BT64">
        <v>85</v>
      </c>
      <c r="BU64">
        <v>85</v>
      </c>
      <c r="BV64">
        <v>86</v>
      </c>
      <c r="BW64">
        <v>63</v>
      </c>
      <c r="BX64">
        <v>100</v>
      </c>
      <c r="BY64">
        <v>100</v>
      </c>
      <c r="BZ64">
        <v>100</v>
      </c>
    </row>
    <row r="65" spans="1:78" x14ac:dyDescent="0.25">
      <c r="A65">
        <v>12</v>
      </c>
      <c r="B65" t="s">
        <v>78</v>
      </c>
      <c r="C65" t="s">
        <v>79</v>
      </c>
      <c r="D65">
        <v>16</v>
      </c>
      <c r="E65" t="s">
        <v>162</v>
      </c>
      <c r="F65" t="s">
        <v>82</v>
      </c>
      <c r="G65" t="s">
        <v>82</v>
      </c>
      <c r="H65" t="s">
        <v>81</v>
      </c>
      <c r="I65" t="s">
        <v>82</v>
      </c>
      <c r="J65" t="s">
        <v>82</v>
      </c>
      <c r="K65" t="s">
        <v>82</v>
      </c>
      <c r="L65" t="s">
        <v>82</v>
      </c>
      <c r="M65" t="s">
        <v>82</v>
      </c>
      <c r="O65">
        <v>2</v>
      </c>
      <c r="P65" t="s">
        <v>83</v>
      </c>
      <c r="Q65" t="s">
        <v>84</v>
      </c>
      <c r="R65">
        <v>168</v>
      </c>
      <c r="S65">
        <v>24</v>
      </c>
      <c r="T65">
        <v>18</v>
      </c>
      <c r="U65">
        <v>7</v>
      </c>
      <c r="V65" t="s">
        <v>85</v>
      </c>
      <c r="W65">
        <v>15</v>
      </c>
      <c r="X65">
        <v>5.4</v>
      </c>
      <c r="Y65" t="s">
        <v>82</v>
      </c>
      <c r="Z65">
        <v>0</v>
      </c>
      <c r="AA65">
        <v>43</v>
      </c>
      <c r="AB65">
        <v>0.86399999999999999</v>
      </c>
      <c r="AC65">
        <v>14</v>
      </c>
      <c r="AD65">
        <v>0</v>
      </c>
      <c r="AE65" t="s">
        <v>96</v>
      </c>
      <c r="AF65" t="s">
        <v>96</v>
      </c>
      <c r="AG65">
        <v>1</v>
      </c>
      <c r="AH65">
        <v>3</v>
      </c>
      <c r="AI65">
        <v>5</v>
      </c>
      <c r="AJ65" t="s">
        <v>124</v>
      </c>
      <c r="AK65" t="s">
        <v>81</v>
      </c>
      <c r="AL65" t="s">
        <v>81</v>
      </c>
      <c r="AM65" t="s">
        <v>82</v>
      </c>
      <c r="AN65" t="s">
        <v>82</v>
      </c>
      <c r="AO65" t="s">
        <v>82</v>
      </c>
      <c r="AP65" t="s">
        <v>82</v>
      </c>
      <c r="AQ65" t="s">
        <v>82</v>
      </c>
      <c r="AR65" t="s">
        <v>87</v>
      </c>
      <c r="AS65" t="s">
        <v>88</v>
      </c>
      <c r="AT65" t="s">
        <v>87</v>
      </c>
      <c r="AU65" t="s">
        <v>89</v>
      </c>
      <c r="AV65" t="s">
        <v>82</v>
      </c>
      <c r="AW65" t="s">
        <v>82</v>
      </c>
      <c r="AX65" t="s">
        <v>82</v>
      </c>
      <c r="AY65" t="s">
        <v>82</v>
      </c>
      <c r="AZ65" t="s">
        <v>82</v>
      </c>
      <c r="BA65" t="s">
        <v>81</v>
      </c>
      <c r="BB65" t="s">
        <v>82</v>
      </c>
      <c r="BC65" t="s">
        <v>82</v>
      </c>
      <c r="BD65" t="s">
        <v>99</v>
      </c>
      <c r="BE65" t="s">
        <v>90</v>
      </c>
      <c r="BF65" t="s">
        <v>91</v>
      </c>
      <c r="BG65" s="1">
        <v>0.95833333333333337</v>
      </c>
      <c r="BH65" s="1">
        <v>0.29166666666666669</v>
      </c>
      <c r="BI65">
        <v>8</v>
      </c>
      <c r="BJ65" s="1">
        <v>0.64583333333333337</v>
      </c>
      <c r="BK65" s="1">
        <v>0.75</v>
      </c>
      <c r="BL65" t="s">
        <v>138</v>
      </c>
      <c r="BM65">
        <v>-56</v>
      </c>
      <c r="BN65">
        <v>-83</v>
      </c>
      <c r="BO65">
        <v>-60</v>
      </c>
      <c r="BP65">
        <v>100</v>
      </c>
      <c r="BQ65">
        <v>42</v>
      </c>
      <c r="BR65">
        <v>-17</v>
      </c>
      <c r="BS65">
        <v>25</v>
      </c>
      <c r="BT65">
        <v>34</v>
      </c>
      <c r="BU65">
        <v>32</v>
      </c>
      <c r="BV65">
        <v>100</v>
      </c>
      <c r="BW65">
        <v>100</v>
      </c>
      <c r="BX65">
        <v>100</v>
      </c>
      <c r="BY65">
        <v>100</v>
      </c>
      <c r="BZ65">
        <v>83</v>
      </c>
    </row>
    <row r="66" spans="1:78" x14ac:dyDescent="0.25">
      <c r="A66">
        <v>13</v>
      </c>
      <c r="B66" t="s">
        <v>112</v>
      </c>
      <c r="C66" t="s">
        <v>93</v>
      </c>
      <c r="D66">
        <v>18</v>
      </c>
      <c r="E66" t="s">
        <v>80</v>
      </c>
      <c r="F66" t="s">
        <v>82</v>
      </c>
      <c r="G66" t="s">
        <v>82</v>
      </c>
      <c r="H66" t="s">
        <v>82</v>
      </c>
      <c r="I66" t="s">
        <v>82</v>
      </c>
      <c r="J66" t="s">
        <v>82</v>
      </c>
      <c r="K66" t="s">
        <v>82</v>
      </c>
      <c r="L66" t="s">
        <v>82</v>
      </c>
      <c r="M66" t="s">
        <v>82</v>
      </c>
      <c r="N66" t="s">
        <v>163</v>
      </c>
      <c r="O66">
        <v>4</v>
      </c>
      <c r="P66" t="s">
        <v>83</v>
      </c>
      <c r="Q66" t="s">
        <v>84</v>
      </c>
      <c r="R66">
        <v>175</v>
      </c>
      <c r="S66">
        <v>27</v>
      </c>
      <c r="T66">
        <v>20</v>
      </c>
      <c r="U66">
        <v>8</v>
      </c>
      <c r="V66" t="s">
        <v>85</v>
      </c>
      <c r="W66">
        <v>45</v>
      </c>
      <c r="X66">
        <v>6.5</v>
      </c>
      <c r="Y66" t="s">
        <v>82</v>
      </c>
      <c r="Z66">
        <v>0</v>
      </c>
      <c r="AA66">
        <v>42</v>
      </c>
      <c r="AB66">
        <v>0.58599999999999997</v>
      </c>
      <c r="AD66">
        <v>0</v>
      </c>
      <c r="AE66">
        <v>2</v>
      </c>
      <c r="AF66">
        <v>0</v>
      </c>
      <c r="AG66">
        <v>1</v>
      </c>
      <c r="AH66">
        <v>0</v>
      </c>
      <c r="AI66">
        <v>2.5</v>
      </c>
      <c r="AJ66" t="s">
        <v>86</v>
      </c>
      <c r="AK66" t="s">
        <v>81</v>
      </c>
      <c r="AL66" t="s">
        <v>82</v>
      </c>
      <c r="AM66" t="s">
        <v>82</v>
      </c>
      <c r="AN66" t="s">
        <v>82</v>
      </c>
      <c r="AO66" t="s">
        <v>82</v>
      </c>
      <c r="AP66" t="s">
        <v>82</v>
      </c>
      <c r="AQ66" t="s">
        <v>82</v>
      </c>
      <c r="AR66" t="s">
        <v>89</v>
      </c>
      <c r="AS66" t="s">
        <v>89</v>
      </c>
      <c r="AT66" t="s">
        <v>87</v>
      </c>
      <c r="AU66" t="s">
        <v>109</v>
      </c>
      <c r="AV66" t="s">
        <v>82</v>
      </c>
      <c r="AW66" t="s">
        <v>82</v>
      </c>
      <c r="AX66" t="s">
        <v>82</v>
      </c>
      <c r="AY66" t="s">
        <v>81</v>
      </c>
      <c r="AZ66" t="s">
        <v>82</v>
      </c>
      <c r="BA66" t="s">
        <v>82</v>
      </c>
      <c r="BB66" t="s">
        <v>82</v>
      </c>
      <c r="BC66" t="s">
        <v>81</v>
      </c>
      <c r="BD66" t="s">
        <v>99</v>
      </c>
      <c r="BE66" t="s">
        <v>91</v>
      </c>
      <c r="BF66" t="s">
        <v>99</v>
      </c>
      <c r="BG66" s="1">
        <v>0.91666666666666663</v>
      </c>
      <c r="BH66" s="1">
        <v>0.22916666666666666</v>
      </c>
      <c r="BI66">
        <v>7.5</v>
      </c>
      <c r="BJ66" s="1">
        <v>0.75</v>
      </c>
      <c r="BK66" s="1">
        <v>0.77083333333333337</v>
      </c>
      <c r="BL66" t="s">
        <v>100</v>
      </c>
      <c r="BM66">
        <v>-100</v>
      </c>
      <c r="BN66">
        <v>-100</v>
      </c>
      <c r="BO66">
        <v>-100</v>
      </c>
      <c r="BP66">
        <v>100</v>
      </c>
      <c r="BQ66">
        <v>100</v>
      </c>
      <c r="BR66">
        <v>100</v>
      </c>
      <c r="BS66">
        <v>100</v>
      </c>
      <c r="BT66">
        <v>100</v>
      </c>
      <c r="BU66">
        <v>100</v>
      </c>
      <c r="BV66">
        <v>100</v>
      </c>
      <c r="BW66">
        <v>100</v>
      </c>
      <c r="BX66">
        <v>100</v>
      </c>
      <c r="BY66">
        <v>100</v>
      </c>
      <c r="BZ66">
        <v>100</v>
      </c>
    </row>
    <row r="67" spans="1:78" x14ac:dyDescent="0.25">
      <c r="A67">
        <v>13</v>
      </c>
      <c r="B67" t="s">
        <v>78</v>
      </c>
      <c r="C67" t="s">
        <v>79</v>
      </c>
      <c r="D67">
        <v>17</v>
      </c>
      <c r="E67" t="s">
        <v>80</v>
      </c>
      <c r="F67" t="s">
        <v>81</v>
      </c>
      <c r="G67" t="s">
        <v>82</v>
      </c>
      <c r="H67" t="s">
        <v>82</v>
      </c>
      <c r="I67" t="s">
        <v>82</v>
      </c>
      <c r="J67" t="s">
        <v>82</v>
      </c>
      <c r="K67" t="s">
        <v>82</v>
      </c>
      <c r="L67" t="s">
        <v>82</v>
      </c>
      <c r="M67" t="s">
        <v>82</v>
      </c>
      <c r="O67">
        <v>1</v>
      </c>
      <c r="P67" t="s">
        <v>83</v>
      </c>
      <c r="Q67" t="s">
        <v>84</v>
      </c>
      <c r="R67">
        <v>165</v>
      </c>
      <c r="S67">
        <v>24</v>
      </c>
      <c r="T67">
        <v>15</v>
      </c>
      <c r="U67">
        <v>7</v>
      </c>
      <c r="V67" t="s">
        <v>117</v>
      </c>
      <c r="W67">
        <v>7</v>
      </c>
      <c r="X67">
        <v>6.5</v>
      </c>
      <c r="Y67" t="s">
        <v>81</v>
      </c>
      <c r="Z67">
        <v>2</v>
      </c>
      <c r="AA67">
        <v>45</v>
      </c>
      <c r="AB67">
        <v>0.49</v>
      </c>
      <c r="AC67">
        <v>8</v>
      </c>
      <c r="AD67" t="s">
        <v>96</v>
      </c>
      <c r="AE67">
        <v>2</v>
      </c>
      <c r="AF67" t="s">
        <v>96</v>
      </c>
      <c r="AG67">
        <v>2</v>
      </c>
      <c r="AH67">
        <v>15</v>
      </c>
      <c r="AI67">
        <v>3.5</v>
      </c>
      <c r="AJ67" t="s">
        <v>86</v>
      </c>
      <c r="AK67" t="s">
        <v>81</v>
      </c>
      <c r="AL67" t="s">
        <v>81</v>
      </c>
      <c r="AM67" t="s">
        <v>81</v>
      </c>
      <c r="AN67" t="s">
        <v>81</v>
      </c>
      <c r="AO67" t="s">
        <v>82</v>
      </c>
      <c r="AP67" t="s">
        <v>82</v>
      </c>
      <c r="AQ67" t="s">
        <v>82</v>
      </c>
      <c r="AR67" t="s">
        <v>89</v>
      </c>
      <c r="AS67" t="s">
        <v>89</v>
      </c>
      <c r="AT67" t="s">
        <v>88</v>
      </c>
      <c r="AU67" t="s">
        <v>89</v>
      </c>
      <c r="AV67" t="s">
        <v>82</v>
      </c>
      <c r="AW67" t="s">
        <v>82</v>
      </c>
      <c r="AX67" t="s">
        <v>82</v>
      </c>
      <c r="AY67" t="s">
        <v>82</v>
      </c>
      <c r="AZ67" t="s">
        <v>82</v>
      </c>
      <c r="BA67" t="s">
        <v>82</v>
      </c>
      <c r="BB67" t="s">
        <v>82</v>
      </c>
      <c r="BC67" t="s">
        <v>81</v>
      </c>
      <c r="BD67" t="s">
        <v>99</v>
      </c>
      <c r="BE67" t="s">
        <v>99</v>
      </c>
      <c r="BF67" t="s">
        <v>99</v>
      </c>
      <c r="BG67" s="1">
        <v>0.95833333333333337</v>
      </c>
      <c r="BH67" s="1">
        <v>0.29166666666666669</v>
      </c>
      <c r="BI67">
        <v>8</v>
      </c>
      <c r="BJ67" s="1">
        <v>0.64583333333333337</v>
      </c>
      <c r="BK67" s="1">
        <v>0.83333333333333337</v>
      </c>
      <c r="BL67" t="s">
        <v>100</v>
      </c>
      <c r="BM67">
        <v>-31</v>
      </c>
      <c r="BN67">
        <v>10</v>
      </c>
      <c r="BO67">
        <v>-34</v>
      </c>
      <c r="BP67">
        <v>-13</v>
      </c>
      <c r="BQ67">
        <v>21</v>
      </c>
      <c r="BR67">
        <v>23</v>
      </c>
      <c r="BS67">
        <v>-46</v>
      </c>
      <c r="BT67">
        <v>8</v>
      </c>
      <c r="BU67">
        <v>-9</v>
      </c>
      <c r="BV67">
        <v>53</v>
      </c>
      <c r="BW67">
        <v>-29</v>
      </c>
      <c r="BX67">
        <v>17</v>
      </c>
      <c r="BY67">
        <v>17</v>
      </c>
      <c r="BZ67">
        <v>38</v>
      </c>
    </row>
    <row r="68" spans="1:78" x14ac:dyDescent="0.25">
      <c r="A68">
        <v>12</v>
      </c>
      <c r="B68" t="s">
        <v>112</v>
      </c>
      <c r="C68" t="s">
        <v>79</v>
      </c>
      <c r="D68">
        <v>14</v>
      </c>
      <c r="E68" t="s">
        <v>115</v>
      </c>
      <c r="F68" t="s">
        <v>82</v>
      </c>
      <c r="G68" t="s">
        <v>82</v>
      </c>
      <c r="H68" t="s">
        <v>82</v>
      </c>
      <c r="I68" t="s">
        <v>82</v>
      </c>
      <c r="J68" t="s">
        <v>82</v>
      </c>
      <c r="K68" t="s">
        <v>82</v>
      </c>
      <c r="L68" t="s">
        <v>82</v>
      </c>
      <c r="M68" t="s">
        <v>82</v>
      </c>
      <c r="N68" t="s">
        <v>116</v>
      </c>
      <c r="O68">
        <v>2</v>
      </c>
      <c r="P68" t="s">
        <v>83</v>
      </c>
      <c r="Q68" t="s">
        <v>84</v>
      </c>
      <c r="R68">
        <v>161</v>
      </c>
      <c r="S68">
        <v>22</v>
      </c>
      <c r="T68">
        <v>14</v>
      </c>
      <c r="U68">
        <v>5</v>
      </c>
      <c r="V68" t="s">
        <v>85</v>
      </c>
      <c r="W68">
        <v>8</v>
      </c>
      <c r="X68">
        <v>4.0999999999999996</v>
      </c>
      <c r="Y68" t="s">
        <v>82</v>
      </c>
      <c r="Z68">
        <v>1</v>
      </c>
      <c r="AA68">
        <v>43</v>
      </c>
      <c r="AC68">
        <v>11</v>
      </c>
      <c r="AD68">
        <v>0</v>
      </c>
      <c r="AE68">
        <v>0</v>
      </c>
      <c r="AF68">
        <v>0</v>
      </c>
      <c r="AG68">
        <v>1</v>
      </c>
      <c r="AH68">
        <v>0</v>
      </c>
      <c r="AI68">
        <v>6.25</v>
      </c>
      <c r="AJ68" t="s">
        <v>86</v>
      </c>
      <c r="AK68" t="s">
        <v>81</v>
      </c>
      <c r="AL68" t="s">
        <v>81</v>
      </c>
      <c r="AM68" t="s">
        <v>81</v>
      </c>
      <c r="AN68" t="s">
        <v>81</v>
      </c>
      <c r="AO68" t="s">
        <v>81</v>
      </c>
      <c r="AP68" t="s">
        <v>81</v>
      </c>
      <c r="AQ68" t="s">
        <v>82</v>
      </c>
      <c r="AR68" t="s">
        <v>87</v>
      </c>
      <c r="AS68" t="s">
        <v>88</v>
      </c>
      <c r="AT68" t="s">
        <v>87</v>
      </c>
      <c r="AU68" t="s">
        <v>89</v>
      </c>
      <c r="AV68" t="s">
        <v>81</v>
      </c>
      <c r="AW68" t="s">
        <v>82</v>
      </c>
      <c r="AX68" t="s">
        <v>81</v>
      </c>
      <c r="AY68" t="s">
        <v>82</v>
      </c>
      <c r="AZ68" t="s">
        <v>82</v>
      </c>
      <c r="BA68" t="s">
        <v>82</v>
      </c>
      <c r="BB68" t="s">
        <v>82</v>
      </c>
      <c r="BC68" t="s">
        <v>82</v>
      </c>
      <c r="BD68" t="s">
        <v>99</v>
      </c>
      <c r="BE68" t="s">
        <v>99</v>
      </c>
      <c r="BF68" t="s">
        <v>91</v>
      </c>
      <c r="BG68" s="1">
        <v>0.95833333333333337</v>
      </c>
      <c r="BH68" s="1">
        <v>0.29166666666666669</v>
      </c>
      <c r="BI68">
        <v>8</v>
      </c>
      <c r="BJ68" s="1">
        <v>0.64583333333333337</v>
      </c>
      <c r="BK68" s="1">
        <v>0.6875</v>
      </c>
      <c r="BL68" t="s">
        <v>100</v>
      </c>
      <c r="BM68">
        <v>18</v>
      </c>
      <c r="BN68">
        <v>-24</v>
      </c>
      <c r="BO68">
        <v>-47</v>
      </c>
      <c r="BP68">
        <v>64</v>
      </c>
      <c r="BQ68">
        <v>82</v>
      </c>
      <c r="BR68">
        <v>56</v>
      </c>
      <c r="BS68">
        <v>100</v>
      </c>
      <c r="BT68">
        <v>100</v>
      </c>
      <c r="BU68">
        <v>100</v>
      </c>
      <c r="BV68">
        <v>100</v>
      </c>
      <c r="BW68">
        <v>100</v>
      </c>
      <c r="BX68">
        <v>100</v>
      </c>
      <c r="BY68">
        <v>100</v>
      </c>
      <c r="BZ68">
        <v>100</v>
      </c>
    </row>
    <row r="69" spans="1:78" x14ac:dyDescent="0.25">
      <c r="A69">
        <v>12</v>
      </c>
      <c r="B69" t="s">
        <v>92</v>
      </c>
      <c r="C69" t="s">
        <v>79</v>
      </c>
      <c r="D69">
        <v>16</v>
      </c>
      <c r="E69" t="s">
        <v>80</v>
      </c>
      <c r="F69" t="s">
        <v>81</v>
      </c>
      <c r="G69" t="s">
        <v>82</v>
      </c>
      <c r="H69" t="s">
        <v>82</v>
      </c>
      <c r="I69" t="s">
        <v>82</v>
      </c>
      <c r="J69" t="s">
        <v>82</v>
      </c>
      <c r="K69" t="s">
        <v>82</v>
      </c>
      <c r="L69" t="s">
        <v>82</v>
      </c>
      <c r="M69" t="s">
        <v>82</v>
      </c>
      <c r="O69">
        <v>1</v>
      </c>
      <c r="P69" t="s">
        <v>83</v>
      </c>
      <c r="Q69" t="s">
        <v>84</v>
      </c>
      <c r="R69">
        <v>164</v>
      </c>
      <c r="S69">
        <v>27</v>
      </c>
      <c r="T69">
        <v>16</v>
      </c>
      <c r="U69">
        <v>6</v>
      </c>
      <c r="V69" t="s">
        <v>85</v>
      </c>
      <c r="W69">
        <v>5</v>
      </c>
      <c r="X69">
        <v>5.7</v>
      </c>
      <c r="Y69" t="s">
        <v>81</v>
      </c>
      <c r="Z69">
        <v>2</v>
      </c>
      <c r="AA69">
        <v>42</v>
      </c>
      <c r="AB69">
        <v>0.45800000000000002</v>
      </c>
      <c r="AC69">
        <v>36</v>
      </c>
      <c r="AD69">
        <v>0</v>
      </c>
      <c r="AE69">
        <v>0</v>
      </c>
      <c r="AF69">
        <v>2</v>
      </c>
      <c r="AG69">
        <v>1</v>
      </c>
      <c r="AH69">
        <v>15.5</v>
      </c>
      <c r="AI69">
        <v>3</v>
      </c>
      <c r="AJ69" t="s">
        <v>86</v>
      </c>
      <c r="AK69" t="s">
        <v>81</v>
      </c>
      <c r="AL69" t="s">
        <v>81</v>
      </c>
      <c r="AM69" t="s">
        <v>81</v>
      </c>
      <c r="AN69" t="s">
        <v>81</v>
      </c>
      <c r="AO69" t="s">
        <v>82</v>
      </c>
      <c r="AP69" t="s">
        <v>82</v>
      </c>
      <c r="AQ69" t="s">
        <v>82</v>
      </c>
      <c r="AR69" t="s">
        <v>88</v>
      </c>
      <c r="AS69" t="s">
        <v>89</v>
      </c>
      <c r="AT69" t="s">
        <v>87</v>
      </c>
      <c r="AU69" t="s">
        <v>89</v>
      </c>
      <c r="AV69" t="s">
        <v>82</v>
      </c>
      <c r="AW69" t="s">
        <v>82</v>
      </c>
      <c r="AX69" t="s">
        <v>82</v>
      </c>
      <c r="AY69" t="s">
        <v>82</v>
      </c>
      <c r="AZ69" t="s">
        <v>82</v>
      </c>
      <c r="BA69" t="s">
        <v>82</v>
      </c>
      <c r="BB69" t="s">
        <v>82</v>
      </c>
      <c r="BC69" t="s">
        <v>81</v>
      </c>
      <c r="BD69" t="s">
        <v>99</v>
      </c>
      <c r="BE69" t="s">
        <v>99</v>
      </c>
      <c r="BF69" t="s">
        <v>91</v>
      </c>
      <c r="BG69" s="1">
        <v>0.52083333333333337</v>
      </c>
      <c r="BH69" s="1">
        <v>0.3125</v>
      </c>
      <c r="BI69">
        <v>19</v>
      </c>
      <c r="BJ69" s="1">
        <v>0.64583333333333337</v>
      </c>
      <c r="BK69" s="1">
        <v>0.83333333333333337</v>
      </c>
      <c r="BL69" t="s">
        <v>111</v>
      </c>
      <c r="BM69">
        <v>-61</v>
      </c>
      <c r="BP69">
        <v>-71</v>
      </c>
      <c r="BQ69">
        <v>4</v>
      </c>
      <c r="BR69">
        <v>41</v>
      </c>
      <c r="BS69">
        <v>-27</v>
      </c>
      <c r="BT69">
        <v>17</v>
      </c>
      <c r="BU69">
        <v>-10</v>
      </c>
      <c r="BV69">
        <v>68</v>
      </c>
      <c r="BW69">
        <v>-18</v>
      </c>
      <c r="BX69">
        <v>100</v>
      </c>
      <c r="BY69">
        <v>100</v>
      </c>
      <c r="BZ69">
        <v>100</v>
      </c>
    </row>
    <row r="70" spans="1:78" x14ac:dyDescent="0.25">
      <c r="A70">
        <v>13</v>
      </c>
      <c r="B70" t="s">
        <v>135</v>
      </c>
      <c r="C70" t="s">
        <v>79</v>
      </c>
      <c r="D70">
        <v>17</v>
      </c>
      <c r="E70" t="s">
        <v>80</v>
      </c>
      <c r="F70" t="s">
        <v>81</v>
      </c>
      <c r="G70" t="s">
        <v>82</v>
      </c>
      <c r="H70" t="s">
        <v>82</v>
      </c>
      <c r="I70" t="s">
        <v>82</v>
      </c>
      <c r="J70" t="s">
        <v>82</v>
      </c>
      <c r="K70" t="s">
        <v>82</v>
      </c>
      <c r="L70" t="s">
        <v>82</v>
      </c>
      <c r="M70" t="s">
        <v>82</v>
      </c>
      <c r="O70">
        <v>1</v>
      </c>
      <c r="P70" t="s">
        <v>94</v>
      </c>
      <c r="Q70" t="s">
        <v>84</v>
      </c>
      <c r="R70">
        <v>171</v>
      </c>
      <c r="S70">
        <v>26</v>
      </c>
      <c r="T70">
        <v>16</v>
      </c>
      <c r="U70">
        <v>8</v>
      </c>
      <c r="V70" t="s">
        <v>85</v>
      </c>
      <c r="W70">
        <v>10</v>
      </c>
      <c r="X70">
        <v>6</v>
      </c>
      <c r="Y70" t="s">
        <v>81</v>
      </c>
      <c r="Z70">
        <v>2</v>
      </c>
      <c r="AA70">
        <v>45</v>
      </c>
      <c r="AB70">
        <v>0.76400000000000001</v>
      </c>
      <c r="AC70">
        <v>25</v>
      </c>
      <c r="AD70">
        <v>0</v>
      </c>
      <c r="AE70">
        <v>0</v>
      </c>
      <c r="AF70" t="s">
        <v>96</v>
      </c>
      <c r="AG70">
        <v>1</v>
      </c>
      <c r="AH70">
        <v>0</v>
      </c>
      <c r="AI70">
        <v>2.5</v>
      </c>
      <c r="AJ70" t="s">
        <v>86</v>
      </c>
      <c r="AK70" t="s">
        <v>81</v>
      </c>
      <c r="AL70" t="s">
        <v>81</v>
      </c>
      <c r="AM70" t="s">
        <v>81</v>
      </c>
      <c r="AN70" t="s">
        <v>81</v>
      </c>
      <c r="AO70" t="s">
        <v>82</v>
      </c>
      <c r="AP70" t="s">
        <v>82</v>
      </c>
      <c r="AQ70" t="s">
        <v>82</v>
      </c>
      <c r="AR70" t="s">
        <v>87</v>
      </c>
      <c r="AS70" t="s">
        <v>88</v>
      </c>
      <c r="AT70" t="s">
        <v>87</v>
      </c>
      <c r="AU70" t="s">
        <v>88</v>
      </c>
      <c r="AV70" t="s">
        <v>82</v>
      </c>
      <c r="AW70" t="s">
        <v>82</v>
      </c>
      <c r="AX70" t="s">
        <v>82</v>
      </c>
      <c r="AY70" t="s">
        <v>82</v>
      </c>
      <c r="AZ70" t="s">
        <v>82</v>
      </c>
      <c r="BA70" t="s">
        <v>82</v>
      </c>
      <c r="BB70" t="s">
        <v>82</v>
      </c>
      <c r="BC70" t="s">
        <v>81</v>
      </c>
      <c r="BD70" t="s">
        <v>99</v>
      </c>
      <c r="BE70" t="s">
        <v>99</v>
      </c>
      <c r="BF70" t="s">
        <v>91</v>
      </c>
      <c r="BG70" s="1">
        <v>0.9375</v>
      </c>
      <c r="BH70" s="1">
        <v>0.29166666666666669</v>
      </c>
      <c r="BI70">
        <v>8.5</v>
      </c>
      <c r="BJ70" s="1">
        <v>0.66666666666666663</v>
      </c>
      <c r="BK70" s="1">
        <v>0.79166666666666663</v>
      </c>
      <c r="BL70" t="s">
        <v>100</v>
      </c>
      <c r="BN70">
        <v>-35</v>
      </c>
      <c r="BO70">
        <v>37</v>
      </c>
      <c r="BP70">
        <v>20</v>
      </c>
      <c r="BQ70">
        <v>61</v>
      </c>
      <c r="BR70">
        <v>-18</v>
      </c>
      <c r="BS70">
        <v>-39</v>
      </c>
      <c r="BT70">
        <v>8</v>
      </c>
      <c r="BU70">
        <v>40</v>
      </c>
      <c r="BV70">
        <v>67</v>
      </c>
      <c r="BW70">
        <v>14</v>
      </c>
      <c r="BX70">
        <v>36</v>
      </c>
      <c r="BY70">
        <v>51</v>
      </c>
      <c r="BZ70">
        <v>88</v>
      </c>
    </row>
    <row r="71" spans="1:78" x14ac:dyDescent="0.25">
      <c r="A71">
        <v>13</v>
      </c>
      <c r="B71" t="s">
        <v>78</v>
      </c>
      <c r="C71" t="s">
        <v>79</v>
      </c>
      <c r="D71">
        <v>17</v>
      </c>
      <c r="E71" t="s">
        <v>80</v>
      </c>
      <c r="F71" t="s">
        <v>81</v>
      </c>
      <c r="G71" t="s">
        <v>82</v>
      </c>
      <c r="H71" t="s">
        <v>82</v>
      </c>
      <c r="I71" t="s">
        <v>82</v>
      </c>
      <c r="J71" t="s">
        <v>82</v>
      </c>
      <c r="K71" t="s">
        <v>82</v>
      </c>
      <c r="L71" t="s">
        <v>82</v>
      </c>
      <c r="M71" t="s">
        <v>82</v>
      </c>
      <c r="O71">
        <v>1</v>
      </c>
      <c r="P71" t="s">
        <v>101</v>
      </c>
      <c r="Q71" t="s">
        <v>84</v>
      </c>
      <c r="R71">
        <v>164</v>
      </c>
      <c r="S71">
        <v>27</v>
      </c>
      <c r="T71">
        <v>17</v>
      </c>
      <c r="U71">
        <v>7</v>
      </c>
      <c r="V71" t="s">
        <v>85</v>
      </c>
      <c r="W71">
        <v>5</v>
      </c>
      <c r="X71">
        <v>4</v>
      </c>
      <c r="Y71" t="s">
        <v>81</v>
      </c>
      <c r="Z71">
        <v>0</v>
      </c>
      <c r="AA71">
        <v>50</v>
      </c>
      <c r="AB71">
        <v>0.49199999999999999</v>
      </c>
      <c r="AC71">
        <v>45</v>
      </c>
      <c r="AD71">
        <v>0</v>
      </c>
      <c r="AE71">
        <v>0</v>
      </c>
      <c r="AF71" t="s">
        <v>96</v>
      </c>
      <c r="AG71">
        <v>2</v>
      </c>
      <c r="AH71">
        <v>6</v>
      </c>
      <c r="AI71">
        <v>6</v>
      </c>
      <c r="AJ71" t="s">
        <v>164</v>
      </c>
      <c r="AK71" t="s">
        <v>81</v>
      </c>
      <c r="AL71" t="s">
        <v>81</v>
      </c>
      <c r="AM71" t="s">
        <v>81</v>
      </c>
      <c r="AN71" t="s">
        <v>81</v>
      </c>
      <c r="AO71" t="s">
        <v>82</v>
      </c>
      <c r="AP71" t="s">
        <v>82</v>
      </c>
      <c r="AQ71" t="s">
        <v>82</v>
      </c>
      <c r="AR71" t="s">
        <v>87</v>
      </c>
      <c r="AS71" t="s">
        <v>88</v>
      </c>
      <c r="AT71" t="s">
        <v>87</v>
      </c>
      <c r="AU71" t="s">
        <v>88</v>
      </c>
      <c r="AV71" t="s">
        <v>81</v>
      </c>
      <c r="AW71" t="s">
        <v>81</v>
      </c>
      <c r="AX71" t="s">
        <v>81</v>
      </c>
      <c r="AY71" t="s">
        <v>82</v>
      </c>
      <c r="AZ71" t="s">
        <v>81</v>
      </c>
      <c r="BA71" t="s">
        <v>82</v>
      </c>
      <c r="BB71" t="s">
        <v>82</v>
      </c>
      <c r="BC71" t="s">
        <v>82</v>
      </c>
      <c r="BD71" t="s">
        <v>90</v>
      </c>
      <c r="BE71" t="s">
        <v>90</v>
      </c>
      <c r="BF71" t="s">
        <v>91</v>
      </c>
      <c r="BG71" s="1">
        <v>0.9375</v>
      </c>
      <c r="BH71" s="1">
        <v>0.3125</v>
      </c>
      <c r="BI71">
        <v>9</v>
      </c>
      <c r="BJ71" s="1">
        <v>0.70833333333333337</v>
      </c>
      <c r="BK71" s="1">
        <v>0.77083333333333337</v>
      </c>
      <c r="BL71" t="s">
        <v>100</v>
      </c>
      <c r="BM71">
        <v>100</v>
      </c>
      <c r="BN71">
        <v>24</v>
      </c>
      <c r="BO71">
        <v>-56</v>
      </c>
      <c r="BP71">
        <v>45</v>
      </c>
      <c r="BQ71">
        <v>-80</v>
      </c>
      <c r="BR71">
        <v>-44</v>
      </c>
      <c r="BS71">
        <v>-100</v>
      </c>
      <c r="BT71">
        <v>100</v>
      </c>
      <c r="BU71">
        <v>100</v>
      </c>
      <c r="BV71">
        <v>15</v>
      </c>
      <c r="BW71">
        <v>-100</v>
      </c>
      <c r="BX71">
        <v>100</v>
      </c>
      <c r="BY71">
        <v>80</v>
      </c>
      <c r="BZ71">
        <v>100</v>
      </c>
    </row>
    <row r="72" spans="1:78" x14ac:dyDescent="0.25">
      <c r="A72">
        <v>12</v>
      </c>
      <c r="B72" t="s">
        <v>104</v>
      </c>
      <c r="C72" t="s">
        <v>79</v>
      </c>
      <c r="D72">
        <v>16</v>
      </c>
      <c r="E72" t="s">
        <v>80</v>
      </c>
      <c r="F72" t="s">
        <v>81</v>
      </c>
      <c r="G72" t="s">
        <v>82</v>
      </c>
      <c r="H72" t="s">
        <v>82</v>
      </c>
      <c r="I72" t="s">
        <v>82</v>
      </c>
      <c r="J72" t="s">
        <v>82</v>
      </c>
      <c r="K72" t="s">
        <v>82</v>
      </c>
      <c r="L72" t="s">
        <v>82</v>
      </c>
      <c r="M72" t="s">
        <v>82</v>
      </c>
      <c r="O72">
        <v>1</v>
      </c>
      <c r="P72" t="s">
        <v>108</v>
      </c>
      <c r="Q72" t="s">
        <v>105</v>
      </c>
      <c r="R72">
        <v>170</v>
      </c>
      <c r="S72">
        <v>24</v>
      </c>
      <c r="T72">
        <v>16</v>
      </c>
      <c r="U72">
        <v>7</v>
      </c>
      <c r="V72" t="s">
        <v>85</v>
      </c>
      <c r="W72">
        <v>20</v>
      </c>
      <c r="X72">
        <v>5.0999999999999996</v>
      </c>
      <c r="Y72" t="s">
        <v>81</v>
      </c>
      <c r="Z72">
        <v>1</v>
      </c>
      <c r="AA72">
        <v>62</v>
      </c>
      <c r="AC72">
        <v>3</v>
      </c>
      <c r="AD72">
        <v>1</v>
      </c>
      <c r="AE72">
        <v>0</v>
      </c>
      <c r="AF72" t="s">
        <v>96</v>
      </c>
      <c r="AG72">
        <v>2</v>
      </c>
      <c r="AH72">
        <v>2.5</v>
      </c>
      <c r="AI72">
        <v>4.25</v>
      </c>
      <c r="AJ72" t="s">
        <v>86</v>
      </c>
      <c r="AK72" t="s">
        <v>81</v>
      </c>
      <c r="AL72" t="s">
        <v>81</v>
      </c>
      <c r="AM72" t="s">
        <v>81</v>
      </c>
      <c r="AN72" t="s">
        <v>81</v>
      </c>
      <c r="AO72" t="s">
        <v>82</v>
      </c>
      <c r="AP72" t="s">
        <v>82</v>
      </c>
      <c r="AQ72" t="s">
        <v>82</v>
      </c>
      <c r="AR72" t="s">
        <v>87</v>
      </c>
      <c r="AS72" t="s">
        <v>88</v>
      </c>
      <c r="AT72" t="s">
        <v>87</v>
      </c>
      <c r="AU72" t="s">
        <v>89</v>
      </c>
      <c r="AV72" t="s">
        <v>82</v>
      </c>
      <c r="AW72" t="s">
        <v>82</v>
      </c>
      <c r="AX72" t="s">
        <v>82</v>
      </c>
      <c r="AY72" t="s">
        <v>82</v>
      </c>
      <c r="AZ72" t="s">
        <v>82</v>
      </c>
      <c r="BA72" t="s">
        <v>81</v>
      </c>
      <c r="BB72" t="s">
        <v>82</v>
      </c>
      <c r="BC72" t="s">
        <v>81</v>
      </c>
      <c r="BD72" t="s">
        <v>90</v>
      </c>
      <c r="BE72" t="s">
        <v>90</v>
      </c>
      <c r="BF72" t="s">
        <v>91</v>
      </c>
      <c r="BG72" s="1">
        <v>0.97916666666666663</v>
      </c>
      <c r="BH72" s="1">
        <v>0.3125</v>
      </c>
      <c r="BI72">
        <v>8</v>
      </c>
      <c r="BJ72" s="1">
        <v>0.72916666666666663</v>
      </c>
      <c r="BK72" s="1">
        <v>0.77083333333333337</v>
      </c>
      <c r="BL72" t="s">
        <v>100</v>
      </c>
      <c r="BM72">
        <v>52</v>
      </c>
      <c r="BN72">
        <v>-27</v>
      </c>
      <c r="BO72">
        <v>-28</v>
      </c>
      <c r="BP72">
        <v>56</v>
      </c>
      <c r="BQ72">
        <v>53</v>
      </c>
      <c r="BR72">
        <v>31</v>
      </c>
      <c r="BS72">
        <v>-34</v>
      </c>
      <c r="BT72">
        <v>36</v>
      </c>
      <c r="BU72">
        <v>35</v>
      </c>
      <c r="BV72">
        <v>-14</v>
      </c>
      <c r="BW72">
        <v>19</v>
      </c>
      <c r="BX72">
        <v>94</v>
      </c>
      <c r="BY72">
        <v>70</v>
      </c>
      <c r="BZ72">
        <v>13</v>
      </c>
    </row>
    <row r="73" spans="1:78" x14ac:dyDescent="0.25">
      <c r="A73">
        <v>12</v>
      </c>
      <c r="B73" t="s">
        <v>78</v>
      </c>
      <c r="C73" t="s">
        <v>79</v>
      </c>
      <c r="D73">
        <v>16</v>
      </c>
      <c r="E73" t="s">
        <v>80</v>
      </c>
      <c r="F73" t="s">
        <v>81</v>
      </c>
      <c r="G73" t="s">
        <v>82</v>
      </c>
      <c r="H73" t="s">
        <v>82</v>
      </c>
      <c r="I73" t="s">
        <v>82</v>
      </c>
      <c r="J73" t="s">
        <v>82</v>
      </c>
      <c r="K73" t="s">
        <v>82</v>
      </c>
      <c r="L73" t="s">
        <v>82</v>
      </c>
      <c r="M73" t="s">
        <v>82</v>
      </c>
      <c r="O73">
        <v>1</v>
      </c>
      <c r="P73" t="s">
        <v>101</v>
      </c>
      <c r="Q73" t="s">
        <v>105</v>
      </c>
      <c r="R73">
        <v>163</v>
      </c>
      <c r="S73">
        <v>25</v>
      </c>
      <c r="T73">
        <v>16</v>
      </c>
      <c r="U73">
        <v>6</v>
      </c>
      <c r="V73" t="s">
        <v>117</v>
      </c>
      <c r="W73">
        <v>45</v>
      </c>
      <c r="X73">
        <v>1</v>
      </c>
      <c r="Y73" t="s">
        <v>81</v>
      </c>
      <c r="Z73">
        <v>1</v>
      </c>
      <c r="AA73">
        <v>38</v>
      </c>
      <c r="AB73">
        <v>0.53</v>
      </c>
      <c r="AC73">
        <v>58</v>
      </c>
      <c r="AF73">
        <v>2</v>
      </c>
      <c r="AG73">
        <v>1</v>
      </c>
      <c r="AH73">
        <v>2</v>
      </c>
      <c r="AI73">
        <v>0.5</v>
      </c>
      <c r="AJ73" t="s">
        <v>86</v>
      </c>
      <c r="AK73" t="s">
        <v>81</v>
      </c>
      <c r="AL73" t="s">
        <v>81</v>
      </c>
      <c r="AM73" t="s">
        <v>81</v>
      </c>
      <c r="AN73" t="s">
        <v>81</v>
      </c>
      <c r="AO73" t="s">
        <v>82</v>
      </c>
      <c r="AP73" t="s">
        <v>82</v>
      </c>
      <c r="AQ73" t="s">
        <v>82</v>
      </c>
      <c r="AR73" t="s">
        <v>87</v>
      </c>
      <c r="AS73" t="s">
        <v>87</v>
      </c>
      <c r="AT73" t="s">
        <v>87</v>
      </c>
      <c r="AU73" t="s">
        <v>89</v>
      </c>
      <c r="AV73" t="s">
        <v>81</v>
      </c>
      <c r="AW73" t="s">
        <v>82</v>
      </c>
      <c r="AX73" t="s">
        <v>81</v>
      </c>
      <c r="AY73" t="s">
        <v>82</v>
      </c>
      <c r="AZ73" t="s">
        <v>82</v>
      </c>
      <c r="BA73" t="s">
        <v>82</v>
      </c>
      <c r="BB73" t="s">
        <v>81</v>
      </c>
      <c r="BC73" t="s">
        <v>82</v>
      </c>
      <c r="BD73" t="s">
        <v>99</v>
      </c>
      <c r="BE73" t="s">
        <v>99</v>
      </c>
      <c r="BF73" t="s">
        <v>91</v>
      </c>
      <c r="BG73" s="1">
        <v>0.89583333333333337</v>
      </c>
      <c r="BH73" s="1">
        <v>0.27083333333333331</v>
      </c>
      <c r="BI73">
        <v>9</v>
      </c>
      <c r="BJ73" s="1">
        <v>0.66666666666666663</v>
      </c>
      <c r="BK73" s="1">
        <v>0.8125</v>
      </c>
      <c r="BL73" t="s">
        <v>100</v>
      </c>
      <c r="BM73">
        <v>81</v>
      </c>
      <c r="BN73">
        <v>67</v>
      </c>
      <c r="BO73">
        <v>-100</v>
      </c>
      <c r="BP73">
        <v>-12</v>
      </c>
      <c r="BQ73">
        <v>73</v>
      </c>
      <c r="BR73">
        <v>2</v>
      </c>
      <c r="BS73">
        <v>-82</v>
      </c>
      <c r="BT73">
        <v>100</v>
      </c>
      <c r="BU73">
        <v>100</v>
      </c>
      <c r="BV73">
        <v>100</v>
      </c>
      <c r="BW73">
        <v>-47</v>
      </c>
      <c r="BX73">
        <v>100</v>
      </c>
      <c r="BY73">
        <v>100</v>
      </c>
      <c r="BZ73">
        <v>100</v>
      </c>
    </row>
    <row r="74" spans="1:78" x14ac:dyDescent="0.25">
      <c r="A74">
        <v>13</v>
      </c>
      <c r="B74" t="s">
        <v>165</v>
      </c>
      <c r="C74" t="s">
        <v>79</v>
      </c>
      <c r="D74">
        <v>17</v>
      </c>
      <c r="E74" t="s">
        <v>80</v>
      </c>
      <c r="F74" t="s">
        <v>81</v>
      </c>
      <c r="G74" t="s">
        <v>82</v>
      </c>
      <c r="H74" t="s">
        <v>82</v>
      </c>
      <c r="I74" t="s">
        <v>82</v>
      </c>
      <c r="J74" t="s">
        <v>82</v>
      </c>
      <c r="K74" t="s">
        <v>82</v>
      </c>
      <c r="L74" t="s">
        <v>82</v>
      </c>
      <c r="M74" t="s">
        <v>82</v>
      </c>
      <c r="O74">
        <v>1</v>
      </c>
      <c r="P74" t="s">
        <v>94</v>
      </c>
      <c r="Q74" t="s">
        <v>84</v>
      </c>
      <c r="R74">
        <v>166</v>
      </c>
      <c r="S74">
        <v>21</v>
      </c>
      <c r="T74">
        <v>16</v>
      </c>
      <c r="U74">
        <v>4</v>
      </c>
      <c r="V74" t="s">
        <v>85</v>
      </c>
      <c r="W74">
        <v>8</v>
      </c>
      <c r="X74">
        <v>9.6</v>
      </c>
      <c r="Y74" t="s">
        <v>81</v>
      </c>
      <c r="Z74">
        <v>2</v>
      </c>
      <c r="AA74">
        <v>42</v>
      </c>
      <c r="AB74">
        <v>0.46500000000000002</v>
      </c>
      <c r="AC74">
        <v>13</v>
      </c>
      <c r="AD74">
        <v>1</v>
      </c>
      <c r="AE74">
        <v>0</v>
      </c>
      <c r="AF74">
        <v>0</v>
      </c>
      <c r="AG74">
        <v>0</v>
      </c>
      <c r="AH74">
        <v>11.5</v>
      </c>
      <c r="AI74">
        <v>2.25</v>
      </c>
      <c r="AJ74" t="s">
        <v>144</v>
      </c>
      <c r="AK74" t="s">
        <v>81</v>
      </c>
      <c r="AL74" t="s">
        <v>81</v>
      </c>
      <c r="AM74" t="s">
        <v>81</v>
      </c>
      <c r="AN74" t="s">
        <v>81</v>
      </c>
      <c r="AO74" t="s">
        <v>82</v>
      </c>
      <c r="AP74" t="s">
        <v>82</v>
      </c>
      <c r="AQ74" t="s">
        <v>82</v>
      </c>
      <c r="AR74" t="s">
        <v>88</v>
      </c>
      <c r="AS74" t="s">
        <v>103</v>
      </c>
      <c r="AT74" t="s">
        <v>87</v>
      </c>
      <c r="AU74" t="s">
        <v>109</v>
      </c>
      <c r="AV74" t="s">
        <v>82</v>
      </c>
      <c r="AW74" t="s">
        <v>82</v>
      </c>
      <c r="AX74" t="s">
        <v>82</v>
      </c>
      <c r="AY74" t="s">
        <v>82</v>
      </c>
      <c r="AZ74" t="s">
        <v>82</v>
      </c>
      <c r="BA74" t="s">
        <v>81</v>
      </c>
      <c r="BB74" t="s">
        <v>82</v>
      </c>
      <c r="BC74" t="s">
        <v>82</v>
      </c>
      <c r="BD74" t="s">
        <v>99</v>
      </c>
      <c r="BE74" t="s">
        <v>90</v>
      </c>
      <c r="BF74" t="s">
        <v>99</v>
      </c>
      <c r="BG74" s="1">
        <v>0.9375</v>
      </c>
      <c r="BH74" s="1">
        <v>0.27083333333333331</v>
      </c>
      <c r="BI74">
        <v>8</v>
      </c>
      <c r="BJ74" s="1">
        <v>0.64583333333333337</v>
      </c>
      <c r="BK74" s="1">
        <v>0.83333333333333337</v>
      </c>
      <c r="BL74" t="s">
        <v>100</v>
      </c>
      <c r="BM74">
        <v>54</v>
      </c>
      <c r="BN74">
        <v>-44</v>
      </c>
      <c r="BO74">
        <v>-86</v>
      </c>
      <c r="BP74">
        <v>100</v>
      </c>
      <c r="BQ74">
        <v>-37</v>
      </c>
      <c r="BR74">
        <v>3</v>
      </c>
      <c r="BS74">
        <v>-28</v>
      </c>
      <c r="BT74">
        <v>29</v>
      </c>
      <c r="BU74">
        <v>61</v>
      </c>
      <c r="BV74">
        <v>-21</v>
      </c>
      <c r="BW74">
        <v>-48</v>
      </c>
      <c r="BX74">
        <v>36</v>
      </c>
      <c r="BY74">
        <v>40</v>
      </c>
      <c r="BZ74">
        <v>-12</v>
      </c>
    </row>
    <row r="75" spans="1:78" x14ac:dyDescent="0.25">
      <c r="A75">
        <v>12</v>
      </c>
      <c r="B75" t="s">
        <v>92</v>
      </c>
      <c r="C75" t="s">
        <v>79</v>
      </c>
      <c r="D75">
        <v>12</v>
      </c>
      <c r="E75" t="s">
        <v>115</v>
      </c>
      <c r="F75" t="s">
        <v>82</v>
      </c>
      <c r="G75" t="s">
        <v>82</v>
      </c>
      <c r="H75" t="s">
        <v>82</v>
      </c>
      <c r="I75" t="s">
        <v>82</v>
      </c>
      <c r="J75" t="s">
        <v>82</v>
      </c>
      <c r="K75" t="s">
        <v>82</v>
      </c>
      <c r="L75" t="s">
        <v>82</v>
      </c>
      <c r="M75" t="s">
        <v>82</v>
      </c>
      <c r="N75" t="s">
        <v>116</v>
      </c>
      <c r="O75">
        <v>1</v>
      </c>
      <c r="P75" t="s">
        <v>83</v>
      </c>
      <c r="Q75" t="s">
        <v>84</v>
      </c>
      <c r="S75">
        <v>24</v>
      </c>
      <c r="T75">
        <v>15</v>
      </c>
      <c r="U75">
        <v>4</v>
      </c>
      <c r="V75" t="s">
        <v>85</v>
      </c>
      <c r="W75">
        <v>5</v>
      </c>
      <c r="X75">
        <v>0.4</v>
      </c>
      <c r="Y75" t="s">
        <v>81</v>
      </c>
      <c r="Z75">
        <v>4</v>
      </c>
      <c r="AA75">
        <v>44</v>
      </c>
      <c r="AB75">
        <v>0.41299999999999998</v>
      </c>
      <c r="AC75">
        <v>20</v>
      </c>
      <c r="AD75">
        <v>0</v>
      </c>
      <c r="AE75">
        <v>2</v>
      </c>
      <c r="AF75" t="s">
        <v>96</v>
      </c>
      <c r="AG75">
        <v>1</v>
      </c>
      <c r="AH75">
        <v>3</v>
      </c>
      <c r="AI75">
        <v>0.25</v>
      </c>
      <c r="AJ75" t="s">
        <v>86</v>
      </c>
      <c r="AK75" t="s">
        <v>81</v>
      </c>
      <c r="AL75" t="s">
        <v>82</v>
      </c>
      <c r="AM75" t="s">
        <v>81</v>
      </c>
      <c r="AN75" t="s">
        <v>81</v>
      </c>
      <c r="AO75" t="s">
        <v>82</v>
      </c>
      <c r="AP75" t="s">
        <v>82</v>
      </c>
      <c r="AQ75" t="s">
        <v>82</v>
      </c>
      <c r="AR75" t="s">
        <v>89</v>
      </c>
      <c r="AS75" t="s">
        <v>88</v>
      </c>
      <c r="AT75" t="s">
        <v>109</v>
      </c>
      <c r="AU75" t="s">
        <v>109</v>
      </c>
      <c r="AV75" t="s">
        <v>82</v>
      </c>
      <c r="AW75" t="s">
        <v>82</v>
      </c>
      <c r="AX75" t="s">
        <v>82</v>
      </c>
      <c r="AY75" t="s">
        <v>82</v>
      </c>
      <c r="AZ75" t="s">
        <v>82</v>
      </c>
      <c r="BA75" t="s">
        <v>82</v>
      </c>
      <c r="BB75" t="s">
        <v>82</v>
      </c>
      <c r="BC75" t="s">
        <v>81</v>
      </c>
      <c r="BD75" t="s">
        <v>99</v>
      </c>
      <c r="BE75" t="s">
        <v>99</v>
      </c>
      <c r="BF75" t="s">
        <v>91</v>
      </c>
      <c r="BG75" s="1">
        <v>0.85416666666666663</v>
      </c>
      <c r="BH75" s="1">
        <v>0.22916666666666666</v>
      </c>
      <c r="BI75">
        <v>9</v>
      </c>
      <c r="BJ75" s="1">
        <v>0.625</v>
      </c>
      <c r="BK75" s="1">
        <v>0.75</v>
      </c>
      <c r="BL75" t="s">
        <v>100</v>
      </c>
      <c r="BM75">
        <v>-43</v>
      </c>
      <c r="BN75">
        <v>-78</v>
      </c>
      <c r="BO75">
        <v>-94</v>
      </c>
      <c r="BP75">
        <v>88</v>
      </c>
      <c r="BQ75">
        <v>98</v>
      </c>
      <c r="BR75">
        <v>90</v>
      </c>
      <c r="BS75">
        <v>99</v>
      </c>
      <c r="BT75">
        <v>97</v>
      </c>
      <c r="BU75">
        <v>97</v>
      </c>
      <c r="BV75">
        <v>98</v>
      </c>
      <c r="BW75">
        <v>96</v>
      </c>
      <c r="BX75">
        <v>98</v>
      </c>
      <c r="BY75">
        <v>97</v>
      </c>
      <c r="BZ75">
        <v>97</v>
      </c>
    </row>
    <row r="76" spans="1:78" x14ac:dyDescent="0.25">
      <c r="A76">
        <v>13</v>
      </c>
      <c r="B76" t="s">
        <v>112</v>
      </c>
      <c r="C76" t="s">
        <v>93</v>
      </c>
      <c r="D76">
        <v>16</v>
      </c>
      <c r="E76" t="s">
        <v>80</v>
      </c>
      <c r="F76" t="s">
        <v>82</v>
      </c>
      <c r="G76" t="s">
        <v>82</v>
      </c>
      <c r="H76" t="s">
        <v>81</v>
      </c>
      <c r="I76" t="s">
        <v>81</v>
      </c>
      <c r="J76" t="s">
        <v>82</v>
      </c>
      <c r="K76" t="s">
        <v>81</v>
      </c>
      <c r="L76" t="s">
        <v>82</v>
      </c>
      <c r="M76" t="s">
        <v>82</v>
      </c>
      <c r="N76" t="s">
        <v>166</v>
      </c>
      <c r="O76">
        <v>1</v>
      </c>
      <c r="P76" t="s">
        <v>83</v>
      </c>
      <c r="Q76" t="s">
        <v>84</v>
      </c>
      <c r="R76">
        <v>181</v>
      </c>
      <c r="S76">
        <v>28</v>
      </c>
      <c r="T76">
        <v>24</v>
      </c>
      <c r="U76">
        <v>7</v>
      </c>
      <c r="V76" t="s">
        <v>85</v>
      </c>
      <c r="W76">
        <v>15</v>
      </c>
      <c r="X76">
        <v>15</v>
      </c>
      <c r="Y76" t="s">
        <v>81</v>
      </c>
      <c r="Z76">
        <v>2</v>
      </c>
      <c r="AA76">
        <v>81</v>
      </c>
      <c r="AB76">
        <v>0.45100000000000001</v>
      </c>
      <c r="AC76">
        <v>47</v>
      </c>
      <c r="AD76">
        <v>1</v>
      </c>
      <c r="AE76" t="s">
        <v>96</v>
      </c>
      <c r="AF76" t="s">
        <v>96</v>
      </c>
      <c r="AG76">
        <v>2</v>
      </c>
      <c r="AH76">
        <v>15</v>
      </c>
      <c r="AI76">
        <v>1</v>
      </c>
      <c r="AJ76" t="s">
        <v>124</v>
      </c>
      <c r="AK76" t="s">
        <v>81</v>
      </c>
      <c r="AL76" t="s">
        <v>81</v>
      </c>
      <c r="AM76" t="s">
        <v>82</v>
      </c>
      <c r="AN76" t="s">
        <v>82</v>
      </c>
      <c r="AO76" t="s">
        <v>82</v>
      </c>
      <c r="AP76" t="s">
        <v>82</v>
      </c>
      <c r="AQ76" t="s">
        <v>82</v>
      </c>
      <c r="AR76" t="s">
        <v>88</v>
      </c>
      <c r="AS76" t="s">
        <v>88</v>
      </c>
      <c r="AT76" t="s">
        <v>87</v>
      </c>
      <c r="AU76" t="s">
        <v>89</v>
      </c>
      <c r="AV76" t="s">
        <v>82</v>
      </c>
      <c r="AW76" t="s">
        <v>82</v>
      </c>
      <c r="AX76" t="s">
        <v>82</v>
      </c>
      <c r="AY76" t="s">
        <v>82</v>
      </c>
      <c r="AZ76" t="s">
        <v>82</v>
      </c>
      <c r="BA76" t="s">
        <v>82</v>
      </c>
      <c r="BB76" t="s">
        <v>82</v>
      </c>
      <c r="BC76" t="s">
        <v>81</v>
      </c>
      <c r="BD76" t="s">
        <v>99</v>
      </c>
      <c r="BE76" t="s">
        <v>99</v>
      </c>
      <c r="BF76" t="s">
        <v>99</v>
      </c>
      <c r="BG76" s="1">
        <v>0.91666666666666663</v>
      </c>
      <c r="BH76" s="1">
        <v>0.3125</v>
      </c>
      <c r="BI76">
        <v>9.5</v>
      </c>
      <c r="BJ76" s="1">
        <v>0.64583333333333337</v>
      </c>
      <c r="BK76" s="1">
        <v>0.89583333333333337</v>
      </c>
      <c r="BL76" t="s">
        <v>100</v>
      </c>
      <c r="BN76">
        <v>100</v>
      </c>
      <c r="BP76">
        <v>100</v>
      </c>
      <c r="BQ76">
        <v>100</v>
      </c>
      <c r="BS76">
        <v>100</v>
      </c>
      <c r="BT76">
        <v>100</v>
      </c>
      <c r="BV76">
        <v>-56</v>
      </c>
      <c r="BW76">
        <v>100</v>
      </c>
      <c r="BX76">
        <v>100</v>
      </c>
      <c r="BY76">
        <v>100</v>
      </c>
      <c r="BZ76">
        <v>100</v>
      </c>
    </row>
    <row r="77" spans="1:78" x14ac:dyDescent="0.25">
      <c r="A77">
        <v>12</v>
      </c>
      <c r="B77" t="s">
        <v>92</v>
      </c>
      <c r="C77" t="s">
        <v>93</v>
      </c>
      <c r="D77">
        <v>16</v>
      </c>
      <c r="E77" t="s">
        <v>80</v>
      </c>
      <c r="F77" t="s">
        <v>81</v>
      </c>
      <c r="G77" t="s">
        <v>82</v>
      </c>
      <c r="H77" t="s">
        <v>82</v>
      </c>
      <c r="I77" t="s">
        <v>82</v>
      </c>
      <c r="J77" t="s">
        <v>82</v>
      </c>
      <c r="K77" t="s">
        <v>82</v>
      </c>
      <c r="L77" t="s">
        <v>82</v>
      </c>
      <c r="M77" t="s">
        <v>82</v>
      </c>
      <c r="O77">
        <v>1</v>
      </c>
      <c r="P77" t="s">
        <v>94</v>
      </c>
      <c r="Q77" t="s">
        <v>84</v>
      </c>
      <c r="R77">
        <v>176</v>
      </c>
      <c r="S77">
        <v>26</v>
      </c>
      <c r="T77">
        <v>18</v>
      </c>
      <c r="U77">
        <v>7</v>
      </c>
      <c r="V77" t="s">
        <v>95</v>
      </c>
      <c r="W77">
        <v>15</v>
      </c>
      <c r="X77">
        <v>16</v>
      </c>
      <c r="Y77" t="s">
        <v>81</v>
      </c>
      <c r="Z77">
        <v>1</v>
      </c>
      <c r="AA77">
        <v>41</v>
      </c>
      <c r="AB77">
        <v>0.45900000000000002</v>
      </c>
      <c r="AC77">
        <v>363</v>
      </c>
      <c r="AD77">
        <v>0</v>
      </c>
      <c r="AE77">
        <v>1</v>
      </c>
      <c r="AF77" t="s">
        <v>96</v>
      </c>
      <c r="AG77">
        <v>2</v>
      </c>
      <c r="AH77">
        <v>8</v>
      </c>
      <c r="AI77">
        <v>3</v>
      </c>
      <c r="AJ77" t="s">
        <v>167</v>
      </c>
      <c r="AK77" t="s">
        <v>81</v>
      </c>
      <c r="AL77" t="s">
        <v>81</v>
      </c>
      <c r="AM77" t="s">
        <v>81</v>
      </c>
      <c r="AN77" t="s">
        <v>82</v>
      </c>
      <c r="AO77" t="s">
        <v>82</v>
      </c>
      <c r="AP77" t="s">
        <v>82</v>
      </c>
      <c r="AQ77" t="s">
        <v>82</v>
      </c>
      <c r="AR77" t="s">
        <v>87</v>
      </c>
      <c r="AS77" t="s">
        <v>88</v>
      </c>
      <c r="AT77" t="s">
        <v>87</v>
      </c>
      <c r="AU77" t="s">
        <v>103</v>
      </c>
      <c r="AV77" t="s">
        <v>82</v>
      </c>
      <c r="AW77" t="s">
        <v>82</v>
      </c>
      <c r="AX77" t="s">
        <v>82</v>
      </c>
      <c r="AY77" t="s">
        <v>82</v>
      </c>
      <c r="AZ77" t="s">
        <v>81</v>
      </c>
      <c r="BA77" t="s">
        <v>82</v>
      </c>
      <c r="BB77" t="s">
        <v>82</v>
      </c>
      <c r="BC77" t="s">
        <v>82</v>
      </c>
      <c r="BD77" t="s">
        <v>90</v>
      </c>
      <c r="BE77" t="s">
        <v>90</v>
      </c>
      <c r="BF77" t="s">
        <v>99</v>
      </c>
      <c r="BG77" s="1">
        <v>4.1666666666666664E-2</v>
      </c>
      <c r="BH77" s="1">
        <v>0.3125</v>
      </c>
      <c r="BI77">
        <v>6.5</v>
      </c>
      <c r="BJ77" s="1">
        <v>0.64583333333333337</v>
      </c>
      <c r="BK77" s="1">
        <v>0.85416666666666663</v>
      </c>
      <c r="BL77" t="s">
        <v>100</v>
      </c>
      <c r="BM77">
        <v>-100</v>
      </c>
      <c r="BN77">
        <v>-1</v>
      </c>
      <c r="BO77">
        <v>-1</v>
      </c>
      <c r="BQ77">
        <v>-78</v>
      </c>
      <c r="BR77">
        <v>-56</v>
      </c>
    </row>
    <row r="78" spans="1:78" x14ac:dyDescent="0.25">
      <c r="A78">
        <v>13</v>
      </c>
      <c r="B78" t="s">
        <v>78</v>
      </c>
      <c r="C78" t="s">
        <v>79</v>
      </c>
      <c r="D78">
        <v>17</v>
      </c>
      <c r="E78" t="s">
        <v>118</v>
      </c>
      <c r="F78" t="s">
        <v>81</v>
      </c>
      <c r="G78" t="s">
        <v>82</v>
      </c>
      <c r="H78" t="s">
        <v>82</v>
      </c>
      <c r="I78" t="s">
        <v>82</v>
      </c>
      <c r="J78" t="s">
        <v>82</v>
      </c>
      <c r="K78" t="s">
        <v>82</v>
      </c>
      <c r="L78" t="s">
        <v>82</v>
      </c>
      <c r="M78" t="s">
        <v>82</v>
      </c>
      <c r="O78">
        <v>2</v>
      </c>
      <c r="P78" t="s">
        <v>108</v>
      </c>
      <c r="Q78" t="s">
        <v>84</v>
      </c>
      <c r="R78">
        <v>166</v>
      </c>
      <c r="S78">
        <v>25</v>
      </c>
      <c r="T78">
        <v>15</v>
      </c>
      <c r="U78">
        <v>6</v>
      </c>
      <c r="V78" t="s">
        <v>95</v>
      </c>
      <c r="W78">
        <v>25</v>
      </c>
      <c r="X78">
        <v>5</v>
      </c>
      <c r="Y78" t="s">
        <v>81</v>
      </c>
      <c r="Z78">
        <v>3</v>
      </c>
      <c r="AA78">
        <v>46</v>
      </c>
      <c r="AB78">
        <v>0.47199999999999998</v>
      </c>
      <c r="AC78">
        <v>24</v>
      </c>
      <c r="AF78" t="s">
        <v>96</v>
      </c>
      <c r="AG78">
        <v>1</v>
      </c>
      <c r="AH78">
        <v>6</v>
      </c>
      <c r="AI78">
        <v>1.5</v>
      </c>
      <c r="AJ78" t="s">
        <v>86</v>
      </c>
      <c r="AK78" t="s">
        <v>81</v>
      </c>
      <c r="AL78" t="s">
        <v>81</v>
      </c>
      <c r="AM78" t="s">
        <v>81</v>
      </c>
      <c r="AN78" t="s">
        <v>81</v>
      </c>
      <c r="AO78" t="s">
        <v>82</v>
      </c>
      <c r="AP78" t="s">
        <v>82</v>
      </c>
      <c r="AQ78" t="s">
        <v>82</v>
      </c>
      <c r="AR78" t="s">
        <v>88</v>
      </c>
      <c r="AS78" t="s">
        <v>88</v>
      </c>
      <c r="AT78" t="s">
        <v>87</v>
      </c>
      <c r="AU78" t="s">
        <v>89</v>
      </c>
      <c r="AV78" t="s">
        <v>82</v>
      </c>
      <c r="AW78" t="s">
        <v>81</v>
      </c>
      <c r="AX78" t="s">
        <v>82</v>
      </c>
      <c r="AY78" t="s">
        <v>82</v>
      </c>
      <c r="AZ78" t="s">
        <v>82</v>
      </c>
      <c r="BA78" t="s">
        <v>82</v>
      </c>
      <c r="BB78" t="s">
        <v>82</v>
      </c>
      <c r="BC78" t="s">
        <v>82</v>
      </c>
      <c r="BD78" t="s">
        <v>90</v>
      </c>
      <c r="BE78" t="s">
        <v>99</v>
      </c>
      <c r="BF78" t="s">
        <v>91</v>
      </c>
      <c r="BG78" s="1">
        <v>0.91666666666666663</v>
      </c>
      <c r="BH78" s="1">
        <v>0.25</v>
      </c>
      <c r="BI78">
        <v>8</v>
      </c>
      <c r="BJ78" s="1">
        <v>0.625</v>
      </c>
      <c r="BK78" s="1">
        <v>0.83333333333333337</v>
      </c>
      <c r="BL78" t="s">
        <v>100</v>
      </c>
      <c r="BM78">
        <v>26</v>
      </c>
      <c r="BN78">
        <v>60</v>
      </c>
      <c r="BO78">
        <v>-9</v>
      </c>
      <c r="BP78">
        <v>39</v>
      </c>
      <c r="BQ78">
        <v>34</v>
      </c>
      <c r="BR78">
        <v>17</v>
      </c>
      <c r="BS78">
        <v>-8</v>
      </c>
      <c r="BT78">
        <v>35</v>
      </c>
      <c r="BU78">
        <v>14</v>
      </c>
      <c r="BV78">
        <v>47</v>
      </c>
      <c r="BW78">
        <v>8</v>
      </c>
      <c r="BX78">
        <v>100</v>
      </c>
      <c r="BY78">
        <v>39</v>
      </c>
      <c r="BZ78">
        <v>100</v>
      </c>
    </row>
    <row r="79" spans="1:78" x14ac:dyDescent="0.25">
      <c r="A79">
        <v>12</v>
      </c>
      <c r="B79" t="s">
        <v>107</v>
      </c>
      <c r="C79" t="s">
        <v>79</v>
      </c>
      <c r="D79">
        <v>16</v>
      </c>
      <c r="E79" t="s">
        <v>80</v>
      </c>
      <c r="F79" t="s">
        <v>81</v>
      </c>
      <c r="G79" t="s">
        <v>82</v>
      </c>
      <c r="H79" t="s">
        <v>82</v>
      </c>
      <c r="I79" t="s">
        <v>82</v>
      </c>
      <c r="J79" t="s">
        <v>82</v>
      </c>
      <c r="K79" t="s">
        <v>82</v>
      </c>
      <c r="L79" t="s">
        <v>82</v>
      </c>
      <c r="M79" t="s">
        <v>82</v>
      </c>
      <c r="O79">
        <v>1</v>
      </c>
      <c r="P79" t="s">
        <v>94</v>
      </c>
      <c r="Q79" t="s">
        <v>84</v>
      </c>
      <c r="R79">
        <v>174</v>
      </c>
      <c r="S79">
        <v>24</v>
      </c>
      <c r="T79">
        <v>11</v>
      </c>
      <c r="U79">
        <v>8</v>
      </c>
      <c r="V79" t="s">
        <v>85</v>
      </c>
      <c r="W79">
        <v>15</v>
      </c>
      <c r="X79">
        <v>4</v>
      </c>
      <c r="Y79" t="s">
        <v>81</v>
      </c>
      <c r="Z79">
        <v>2</v>
      </c>
      <c r="AC79">
        <v>60</v>
      </c>
      <c r="AD79">
        <v>0</v>
      </c>
      <c r="AE79">
        <v>0</v>
      </c>
      <c r="AF79" t="s">
        <v>96</v>
      </c>
      <c r="AG79">
        <v>2</v>
      </c>
      <c r="AH79">
        <v>5.75</v>
      </c>
      <c r="AI79">
        <v>6</v>
      </c>
      <c r="AJ79" t="s">
        <v>86</v>
      </c>
      <c r="AK79" t="s">
        <v>81</v>
      </c>
      <c r="AL79" t="s">
        <v>81</v>
      </c>
      <c r="AM79" t="s">
        <v>81</v>
      </c>
      <c r="AN79" t="s">
        <v>81</v>
      </c>
      <c r="AO79" t="s">
        <v>82</v>
      </c>
      <c r="AP79" t="s">
        <v>82</v>
      </c>
      <c r="AQ79" t="s">
        <v>82</v>
      </c>
      <c r="AR79" t="s">
        <v>87</v>
      </c>
      <c r="AS79" t="s">
        <v>88</v>
      </c>
      <c r="AT79" t="s">
        <v>87</v>
      </c>
      <c r="AU79" t="s">
        <v>89</v>
      </c>
      <c r="AV79" t="s">
        <v>82</v>
      </c>
      <c r="AW79" t="s">
        <v>82</v>
      </c>
      <c r="AX79" t="s">
        <v>81</v>
      </c>
      <c r="AY79" t="s">
        <v>82</v>
      </c>
      <c r="AZ79" t="s">
        <v>82</v>
      </c>
      <c r="BA79" t="s">
        <v>82</v>
      </c>
      <c r="BB79" t="s">
        <v>82</v>
      </c>
      <c r="BC79" t="s">
        <v>82</v>
      </c>
      <c r="BD79" t="s">
        <v>90</v>
      </c>
      <c r="BE79" t="s">
        <v>90</v>
      </c>
      <c r="BF79" t="s">
        <v>91</v>
      </c>
      <c r="BG79" s="1">
        <v>0.95833333333333337</v>
      </c>
      <c r="BH79" s="1">
        <v>0.3125</v>
      </c>
      <c r="BI79">
        <v>8.5</v>
      </c>
      <c r="BJ79" s="1">
        <v>0.66666666666666663</v>
      </c>
      <c r="BK79" s="1">
        <v>0.85416666666666663</v>
      </c>
      <c r="BL79" t="s">
        <v>100</v>
      </c>
      <c r="BM79">
        <v>-40</v>
      </c>
      <c r="BN79">
        <v>-46</v>
      </c>
      <c r="BO79">
        <v>-100</v>
      </c>
      <c r="BP79">
        <v>-53</v>
      </c>
      <c r="BQ79">
        <v>100</v>
      </c>
      <c r="BR79">
        <v>100</v>
      </c>
      <c r="BS79">
        <v>-35</v>
      </c>
      <c r="BT79">
        <v>-22</v>
      </c>
      <c r="BU79">
        <v>-28</v>
      </c>
      <c r="BV79">
        <v>9</v>
      </c>
      <c r="BW79">
        <v>-24</v>
      </c>
      <c r="BX79">
        <v>15</v>
      </c>
      <c r="BY79">
        <v>18</v>
      </c>
      <c r="BZ79">
        <v>44</v>
      </c>
    </row>
    <row r="80" spans="1:78" x14ac:dyDescent="0.25">
      <c r="A80">
        <v>12</v>
      </c>
      <c r="B80" t="s">
        <v>78</v>
      </c>
      <c r="C80" t="s">
        <v>79</v>
      </c>
      <c r="D80">
        <v>16</v>
      </c>
      <c r="E80" t="s">
        <v>80</v>
      </c>
      <c r="F80" t="s">
        <v>81</v>
      </c>
      <c r="G80" t="s">
        <v>82</v>
      </c>
      <c r="H80" t="s">
        <v>82</v>
      </c>
      <c r="I80" t="s">
        <v>82</v>
      </c>
      <c r="J80" t="s">
        <v>82</v>
      </c>
      <c r="K80" t="s">
        <v>82</v>
      </c>
      <c r="L80" t="s">
        <v>82</v>
      </c>
      <c r="M80" t="s">
        <v>82</v>
      </c>
      <c r="O80">
        <v>1</v>
      </c>
      <c r="P80" t="s">
        <v>83</v>
      </c>
      <c r="Q80" t="s">
        <v>84</v>
      </c>
      <c r="R80">
        <v>155</v>
      </c>
      <c r="S80">
        <v>21</v>
      </c>
      <c r="T80">
        <v>10</v>
      </c>
      <c r="U80">
        <v>2</v>
      </c>
      <c r="V80" t="s">
        <v>117</v>
      </c>
      <c r="W80">
        <v>60</v>
      </c>
      <c r="X80">
        <v>8</v>
      </c>
      <c r="Y80" t="s">
        <v>82</v>
      </c>
      <c r="Z80">
        <v>1</v>
      </c>
      <c r="AA80">
        <v>47</v>
      </c>
      <c r="AB80">
        <v>0.434</v>
      </c>
      <c r="AC80">
        <v>44</v>
      </c>
      <c r="AD80">
        <v>0</v>
      </c>
      <c r="AE80">
        <v>1</v>
      </c>
      <c r="AF80">
        <v>1</v>
      </c>
      <c r="AG80">
        <v>1</v>
      </c>
      <c r="AH80">
        <v>11</v>
      </c>
      <c r="AI80">
        <v>3</v>
      </c>
      <c r="AJ80" t="s">
        <v>144</v>
      </c>
      <c r="AK80" t="s">
        <v>81</v>
      </c>
      <c r="AL80" t="s">
        <v>81</v>
      </c>
      <c r="AM80" t="s">
        <v>81</v>
      </c>
      <c r="AN80" t="s">
        <v>81</v>
      </c>
      <c r="AO80" t="s">
        <v>82</v>
      </c>
      <c r="AP80" t="s">
        <v>82</v>
      </c>
      <c r="AQ80" t="s">
        <v>82</v>
      </c>
      <c r="AR80" t="s">
        <v>89</v>
      </c>
      <c r="AS80" t="s">
        <v>103</v>
      </c>
      <c r="AT80" t="s">
        <v>87</v>
      </c>
      <c r="AU80" t="s">
        <v>103</v>
      </c>
      <c r="AV80" t="s">
        <v>82</v>
      </c>
      <c r="AW80" t="s">
        <v>82</v>
      </c>
      <c r="AX80" t="s">
        <v>82</v>
      </c>
      <c r="AY80" t="s">
        <v>82</v>
      </c>
      <c r="AZ80" t="s">
        <v>81</v>
      </c>
      <c r="BA80" t="s">
        <v>82</v>
      </c>
      <c r="BB80" t="s">
        <v>82</v>
      </c>
      <c r="BC80" t="s">
        <v>82</v>
      </c>
      <c r="BD80" t="s">
        <v>90</v>
      </c>
      <c r="BE80" t="s">
        <v>99</v>
      </c>
      <c r="BF80" t="s">
        <v>99</v>
      </c>
      <c r="BG80" s="1">
        <v>0.9375</v>
      </c>
      <c r="BH80" s="1">
        <v>0.25</v>
      </c>
      <c r="BI80">
        <v>7.5</v>
      </c>
      <c r="BJ80" s="1">
        <v>0.72916666666666663</v>
      </c>
      <c r="BK80" s="1">
        <v>0.79166666666666663</v>
      </c>
      <c r="BL80" t="s">
        <v>100</v>
      </c>
      <c r="BM80">
        <v>73</v>
      </c>
      <c r="BN80">
        <v>-70</v>
      </c>
      <c r="BO80">
        <v>-90</v>
      </c>
      <c r="BP80">
        <v>-19</v>
      </c>
      <c r="BQ80">
        <v>-52</v>
      </c>
      <c r="BR80">
        <v>55</v>
      </c>
      <c r="BS80">
        <v>-38</v>
      </c>
      <c r="BT80">
        <v>73</v>
      </c>
      <c r="BU80">
        <v>57</v>
      </c>
      <c r="BV80">
        <v>60</v>
      </c>
      <c r="BW80">
        <v>82</v>
      </c>
      <c r="BX80">
        <v>83</v>
      </c>
      <c r="BY80">
        <v>72</v>
      </c>
      <c r="BZ80">
        <v>78</v>
      </c>
    </row>
    <row r="81" spans="1:78" x14ac:dyDescent="0.25">
      <c r="A81">
        <v>12</v>
      </c>
      <c r="B81" t="s">
        <v>92</v>
      </c>
      <c r="C81" t="s">
        <v>79</v>
      </c>
      <c r="D81">
        <v>15</v>
      </c>
      <c r="E81" t="s">
        <v>168</v>
      </c>
      <c r="F81" t="s">
        <v>82</v>
      </c>
      <c r="G81" t="s">
        <v>82</v>
      </c>
      <c r="H81" t="s">
        <v>82</v>
      </c>
      <c r="I81" t="s">
        <v>82</v>
      </c>
      <c r="J81" t="s">
        <v>82</v>
      </c>
      <c r="K81" t="s">
        <v>82</v>
      </c>
      <c r="L81" t="s">
        <v>82</v>
      </c>
      <c r="M81" t="s">
        <v>82</v>
      </c>
      <c r="N81" t="s">
        <v>169</v>
      </c>
      <c r="O81">
        <v>2</v>
      </c>
      <c r="P81" t="s">
        <v>133</v>
      </c>
      <c r="Q81" t="s">
        <v>84</v>
      </c>
      <c r="R81">
        <v>164</v>
      </c>
      <c r="S81">
        <v>22</v>
      </c>
      <c r="T81">
        <v>14</v>
      </c>
      <c r="U81">
        <v>6</v>
      </c>
      <c r="V81" t="s">
        <v>85</v>
      </c>
      <c r="W81">
        <v>8</v>
      </c>
      <c r="X81">
        <v>15.1</v>
      </c>
      <c r="Y81" t="s">
        <v>81</v>
      </c>
      <c r="Z81">
        <v>1</v>
      </c>
      <c r="AA81">
        <v>47</v>
      </c>
      <c r="AB81">
        <v>0.42199999999999999</v>
      </c>
      <c r="AC81">
        <v>119</v>
      </c>
      <c r="AD81">
        <v>0</v>
      </c>
      <c r="AE81">
        <v>0</v>
      </c>
      <c r="AF81">
        <v>0</v>
      </c>
      <c r="AG81">
        <v>0</v>
      </c>
      <c r="AH81">
        <v>3</v>
      </c>
      <c r="AI81">
        <v>2</v>
      </c>
      <c r="AJ81" t="s">
        <v>170</v>
      </c>
      <c r="AK81" t="s">
        <v>81</v>
      </c>
      <c r="AL81" t="s">
        <v>81</v>
      </c>
      <c r="AM81" t="s">
        <v>81</v>
      </c>
      <c r="AN81" t="s">
        <v>82</v>
      </c>
      <c r="AO81" t="s">
        <v>82</v>
      </c>
      <c r="AP81" t="s">
        <v>82</v>
      </c>
      <c r="AQ81" t="s">
        <v>82</v>
      </c>
      <c r="AR81" t="s">
        <v>89</v>
      </c>
      <c r="AS81" t="s">
        <v>89</v>
      </c>
      <c r="AT81" t="s">
        <v>87</v>
      </c>
      <c r="AU81" t="s">
        <v>109</v>
      </c>
      <c r="AV81" t="s">
        <v>82</v>
      </c>
      <c r="AW81" t="s">
        <v>82</v>
      </c>
      <c r="AX81" t="s">
        <v>82</v>
      </c>
      <c r="AY81" t="s">
        <v>82</v>
      </c>
      <c r="AZ81" t="s">
        <v>82</v>
      </c>
      <c r="BA81" t="s">
        <v>81</v>
      </c>
      <c r="BB81" t="s">
        <v>82</v>
      </c>
      <c r="BC81" t="s">
        <v>82</v>
      </c>
      <c r="BD81" t="s">
        <v>90</v>
      </c>
      <c r="BE81" t="s">
        <v>99</v>
      </c>
      <c r="BF81" t="s">
        <v>99</v>
      </c>
      <c r="BG81" s="1">
        <v>0.89583333333333337</v>
      </c>
      <c r="BH81" s="1">
        <v>0.3125</v>
      </c>
      <c r="BI81">
        <v>10</v>
      </c>
      <c r="BJ81" s="1">
        <v>0.66666666666666663</v>
      </c>
      <c r="BK81" s="1">
        <v>0.77083333333333337</v>
      </c>
      <c r="BL81" t="s">
        <v>100</v>
      </c>
      <c r="BM81">
        <v>-51</v>
      </c>
      <c r="BN81">
        <v>-100</v>
      </c>
      <c r="BO81">
        <v>-100</v>
      </c>
      <c r="BP81">
        <v>80</v>
      </c>
      <c r="BQ81">
        <v>35</v>
      </c>
      <c r="BR81">
        <v>100</v>
      </c>
      <c r="BS81">
        <v>100</v>
      </c>
      <c r="BT81">
        <v>100</v>
      </c>
      <c r="BU81">
        <v>100</v>
      </c>
      <c r="BV81">
        <v>99</v>
      </c>
      <c r="BW81">
        <v>100</v>
      </c>
      <c r="BX81">
        <v>100</v>
      </c>
      <c r="BY81">
        <v>100</v>
      </c>
      <c r="BZ81">
        <v>100</v>
      </c>
    </row>
    <row r="82" spans="1:78" x14ac:dyDescent="0.25">
      <c r="A82">
        <v>12</v>
      </c>
      <c r="B82" t="s">
        <v>78</v>
      </c>
      <c r="C82" t="s">
        <v>93</v>
      </c>
      <c r="D82">
        <v>16</v>
      </c>
      <c r="E82" t="s">
        <v>80</v>
      </c>
      <c r="F82" t="s">
        <v>81</v>
      </c>
      <c r="G82" t="s">
        <v>82</v>
      </c>
      <c r="H82" t="s">
        <v>82</v>
      </c>
      <c r="I82" t="s">
        <v>82</v>
      </c>
      <c r="J82" t="s">
        <v>82</v>
      </c>
      <c r="K82" t="s">
        <v>82</v>
      </c>
      <c r="L82" t="s">
        <v>82</v>
      </c>
      <c r="M82" t="s">
        <v>82</v>
      </c>
      <c r="O82">
        <v>1</v>
      </c>
      <c r="P82" t="s">
        <v>94</v>
      </c>
      <c r="Q82" t="s">
        <v>105</v>
      </c>
      <c r="R82">
        <v>181</v>
      </c>
      <c r="S82">
        <v>26</v>
      </c>
      <c r="T82">
        <v>18</v>
      </c>
      <c r="U82">
        <v>7</v>
      </c>
      <c r="V82" t="s">
        <v>117</v>
      </c>
      <c r="W82">
        <v>35</v>
      </c>
      <c r="X82">
        <v>4.0999999999999996</v>
      </c>
      <c r="Y82" t="s">
        <v>81</v>
      </c>
      <c r="Z82">
        <v>1</v>
      </c>
      <c r="AA82">
        <v>62</v>
      </c>
      <c r="AB82">
        <v>0.61599999999999999</v>
      </c>
      <c r="AC82">
        <v>13</v>
      </c>
      <c r="AD82">
        <v>0</v>
      </c>
      <c r="AE82">
        <v>0</v>
      </c>
      <c r="AF82" t="s">
        <v>96</v>
      </c>
      <c r="AG82">
        <v>2</v>
      </c>
      <c r="AH82">
        <v>5.5</v>
      </c>
      <c r="AI82">
        <v>4.75</v>
      </c>
      <c r="AJ82" t="s">
        <v>114</v>
      </c>
      <c r="AK82" t="s">
        <v>81</v>
      </c>
      <c r="AL82" t="s">
        <v>81</v>
      </c>
      <c r="AM82" t="s">
        <v>81</v>
      </c>
      <c r="AN82" t="s">
        <v>81</v>
      </c>
      <c r="AO82" t="s">
        <v>82</v>
      </c>
      <c r="AP82" t="s">
        <v>82</v>
      </c>
      <c r="AQ82" t="s">
        <v>82</v>
      </c>
      <c r="AR82" t="s">
        <v>88</v>
      </c>
      <c r="AS82" t="s">
        <v>87</v>
      </c>
      <c r="AT82" t="s">
        <v>87</v>
      </c>
      <c r="AU82" t="s">
        <v>89</v>
      </c>
      <c r="AV82" t="s">
        <v>81</v>
      </c>
      <c r="AW82" t="s">
        <v>81</v>
      </c>
      <c r="AX82" t="s">
        <v>81</v>
      </c>
      <c r="AY82" t="s">
        <v>82</v>
      </c>
      <c r="AZ82" t="s">
        <v>82</v>
      </c>
      <c r="BA82" t="s">
        <v>82</v>
      </c>
      <c r="BB82" t="s">
        <v>81</v>
      </c>
      <c r="BC82" t="s">
        <v>82</v>
      </c>
      <c r="BD82" t="s">
        <v>99</v>
      </c>
      <c r="BE82" t="s">
        <v>99</v>
      </c>
      <c r="BF82" t="s">
        <v>99</v>
      </c>
      <c r="BG82" s="1">
        <v>0.89583333333333337</v>
      </c>
      <c r="BH82" s="1">
        <v>0.29166666666666669</v>
      </c>
      <c r="BI82">
        <v>9.5</v>
      </c>
      <c r="BJ82" s="1">
        <v>0.64583333333333337</v>
      </c>
      <c r="BK82" s="1">
        <v>0.8125</v>
      </c>
      <c r="BL82" t="s">
        <v>111</v>
      </c>
      <c r="BN82">
        <v>50</v>
      </c>
      <c r="BO82">
        <v>3</v>
      </c>
      <c r="BP82">
        <v>1</v>
      </c>
      <c r="BQ82">
        <v>72</v>
      </c>
      <c r="BR82">
        <v>50</v>
      </c>
      <c r="BS82">
        <v>-13</v>
      </c>
      <c r="BT82">
        <v>100</v>
      </c>
      <c r="BU82">
        <v>100</v>
      </c>
      <c r="BV82">
        <v>100</v>
      </c>
      <c r="BW82">
        <v>-35</v>
      </c>
      <c r="BX82">
        <v>100</v>
      </c>
      <c r="BY82">
        <v>100</v>
      </c>
      <c r="BZ82">
        <v>100</v>
      </c>
    </row>
    <row r="83" spans="1:78" x14ac:dyDescent="0.25">
      <c r="A83">
        <v>12</v>
      </c>
      <c r="B83" t="s">
        <v>135</v>
      </c>
      <c r="C83" t="s">
        <v>79</v>
      </c>
      <c r="D83">
        <v>16</v>
      </c>
      <c r="E83" t="s">
        <v>80</v>
      </c>
      <c r="F83" t="s">
        <v>81</v>
      </c>
      <c r="G83" t="s">
        <v>82</v>
      </c>
      <c r="H83" t="s">
        <v>82</v>
      </c>
      <c r="I83" t="s">
        <v>82</v>
      </c>
      <c r="J83" t="s">
        <v>82</v>
      </c>
      <c r="K83" t="s">
        <v>82</v>
      </c>
      <c r="L83" t="s">
        <v>82</v>
      </c>
      <c r="M83" t="s">
        <v>82</v>
      </c>
      <c r="O83">
        <v>1</v>
      </c>
      <c r="P83" t="s">
        <v>108</v>
      </c>
      <c r="Q83" t="s">
        <v>84</v>
      </c>
      <c r="R83">
        <v>174</v>
      </c>
      <c r="S83">
        <v>23</v>
      </c>
      <c r="T83">
        <v>16</v>
      </c>
      <c r="U83">
        <v>5</v>
      </c>
      <c r="V83" t="s">
        <v>85</v>
      </c>
      <c r="W83">
        <v>10</v>
      </c>
      <c r="X83">
        <v>5</v>
      </c>
      <c r="Y83" t="s">
        <v>82</v>
      </c>
      <c r="Z83">
        <v>2</v>
      </c>
      <c r="AA83">
        <v>46</v>
      </c>
      <c r="AB83">
        <v>0.375</v>
      </c>
      <c r="AC83">
        <v>30</v>
      </c>
      <c r="AD83">
        <v>0</v>
      </c>
      <c r="AE83">
        <v>0</v>
      </c>
      <c r="AF83" t="s">
        <v>96</v>
      </c>
      <c r="AG83">
        <v>2</v>
      </c>
      <c r="AH83">
        <v>4.25</v>
      </c>
      <c r="AI83">
        <v>3.25</v>
      </c>
      <c r="AJ83" t="s">
        <v>86</v>
      </c>
      <c r="AK83" t="s">
        <v>81</v>
      </c>
      <c r="AL83" t="s">
        <v>81</v>
      </c>
      <c r="AM83" t="s">
        <v>81</v>
      </c>
      <c r="AN83" t="s">
        <v>81</v>
      </c>
      <c r="AO83" t="s">
        <v>82</v>
      </c>
      <c r="AP83" t="s">
        <v>82</v>
      </c>
      <c r="AQ83" t="s">
        <v>82</v>
      </c>
      <c r="AR83" t="s">
        <v>88</v>
      </c>
      <c r="AS83" t="s">
        <v>103</v>
      </c>
      <c r="AT83" t="s">
        <v>87</v>
      </c>
      <c r="AU83" t="s">
        <v>89</v>
      </c>
      <c r="AV83" t="s">
        <v>82</v>
      </c>
      <c r="AW83" t="s">
        <v>81</v>
      </c>
      <c r="AX83" t="s">
        <v>81</v>
      </c>
      <c r="AY83" t="s">
        <v>82</v>
      </c>
      <c r="AZ83" t="s">
        <v>82</v>
      </c>
      <c r="BA83" t="s">
        <v>82</v>
      </c>
      <c r="BB83" t="s">
        <v>82</v>
      </c>
      <c r="BC83" t="s">
        <v>81</v>
      </c>
      <c r="BD83" t="s">
        <v>99</v>
      </c>
      <c r="BE83" t="s">
        <v>99</v>
      </c>
      <c r="BF83" t="s">
        <v>91</v>
      </c>
      <c r="BG83" s="1">
        <v>0.89583333333333337</v>
      </c>
      <c r="BH83" s="1">
        <v>0.3125</v>
      </c>
      <c r="BI83">
        <v>10</v>
      </c>
      <c r="BJ83" s="1">
        <v>0.66666666666666663</v>
      </c>
      <c r="BK83" s="1">
        <v>0.72916666666666663</v>
      </c>
      <c r="BL83" t="s">
        <v>100</v>
      </c>
      <c r="BM83">
        <v>-100</v>
      </c>
      <c r="BN83">
        <v>100</v>
      </c>
      <c r="BO83">
        <v>10</v>
      </c>
      <c r="BP83">
        <v>-39</v>
      </c>
      <c r="BQ83">
        <v>6</v>
      </c>
      <c r="BR83">
        <v>53</v>
      </c>
      <c r="BS83">
        <v>-56</v>
      </c>
      <c r="BT83">
        <v>44</v>
      </c>
      <c r="BU83">
        <v>45</v>
      </c>
      <c r="BV83">
        <v>42</v>
      </c>
      <c r="BW83">
        <v>-7</v>
      </c>
      <c r="BX83">
        <v>62</v>
      </c>
      <c r="BY83">
        <v>58</v>
      </c>
      <c r="BZ83">
        <v>63</v>
      </c>
    </row>
    <row r="84" spans="1:78" x14ac:dyDescent="0.25">
      <c r="A84">
        <v>12</v>
      </c>
      <c r="B84" t="s">
        <v>78</v>
      </c>
      <c r="C84" t="s">
        <v>93</v>
      </c>
      <c r="D84">
        <v>16</v>
      </c>
      <c r="E84" t="s">
        <v>80</v>
      </c>
      <c r="F84" t="s">
        <v>81</v>
      </c>
      <c r="G84" t="s">
        <v>82</v>
      </c>
      <c r="H84" t="s">
        <v>82</v>
      </c>
      <c r="I84" t="s">
        <v>82</v>
      </c>
      <c r="J84" t="s">
        <v>82</v>
      </c>
      <c r="K84" t="s">
        <v>82</v>
      </c>
      <c r="L84" t="s">
        <v>82</v>
      </c>
      <c r="M84" t="s">
        <v>82</v>
      </c>
      <c r="O84">
        <v>1</v>
      </c>
      <c r="P84" t="s">
        <v>83</v>
      </c>
      <c r="Q84" t="s">
        <v>84</v>
      </c>
      <c r="R84">
        <v>185</v>
      </c>
      <c r="S84">
        <v>27</v>
      </c>
      <c r="U84">
        <v>7</v>
      </c>
      <c r="V84" t="s">
        <v>85</v>
      </c>
      <c r="W84">
        <v>45</v>
      </c>
      <c r="X84">
        <v>15</v>
      </c>
      <c r="Y84" t="s">
        <v>81</v>
      </c>
      <c r="Z84">
        <v>3</v>
      </c>
      <c r="AA84">
        <v>53</v>
      </c>
      <c r="AB84">
        <v>0.41099999999999998</v>
      </c>
      <c r="AC84">
        <v>20</v>
      </c>
      <c r="AD84">
        <v>0</v>
      </c>
      <c r="AE84">
        <v>1</v>
      </c>
      <c r="AF84">
        <v>1</v>
      </c>
      <c r="AG84">
        <v>2</v>
      </c>
      <c r="AH84">
        <v>2</v>
      </c>
      <c r="AI84">
        <v>1</v>
      </c>
      <c r="AJ84" t="s">
        <v>86</v>
      </c>
      <c r="AK84" t="s">
        <v>81</v>
      </c>
      <c r="AL84" t="s">
        <v>81</v>
      </c>
      <c r="AM84" t="s">
        <v>81</v>
      </c>
      <c r="AN84" t="s">
        <v>81</v>
      </c>
      <c r="AO84" t="s">
        <v>82</v>
      </c>
      <c r="AP84" t="s">
        <v>82</v>
      </c>
      <c r="AQ84" t="s">
        <v>82</v>
      </c>
      <c r="AR84" t="s">
        <v>88</v>
      </c>
      <c r="AS84" t="s">
        <v>109</v>
      </c>
      <c r="AT84" t="s">
        <v>87</v>
      </c>
      <c r="AU84" t="s">
        <v>103</v>
      </c>
      <c r="AV84" t="s">
        <v>82</v>
      </c>
      <c r="AW84" t="s">
        <v>82</v>
      </c>
      <c r="AX84" t="s">
        <v>82</v>
      </c>
      <c r="AY84" t="s">
        <v>82</v>
      </c>
      <c r="AZ84" t="s">
        <v>82</v>
      </c>
      <c r="BA84" t="s">
        <v>82</v>
      </c>
      <c r="BB84" t="s">
        <v>82</v>
      </c>
      <c r="BC84" t="s">
        <v>82</v>
      </c>
      <c r="BD84" t="s">
        <v>99</v>
      </c>
      <c r="BE84" t="s">
        <v>99</v>
      </c>
      <c r="BF84" t="s">
        <v>99</v>
      </c>
      <c r="BG84" s="1">
        <v>0.95833333333333337</v>
      </c>
      <c r="BH84" s="1">
        <v>0.25</v>
      </c>
      <c r="BI84">
        <v>7</v>
      </c>
      <c r="BJ84" s="1">
        <v>0.6875</v>
      </c>
      <c r="BK84" s="1">
        <v>0.79166666666666663</v>
      </c>
      <c r="BL84" t="s">
        <v>122</v>
      </c>
      <c r="BM84">
        <v>-76</v>
      </c>
      <c r="BN84">
        <v>14</v>
      </c>
      <c r="BO84">
        <v>-76</v>
      </c>
      <c r="BP84">
        <v>15</v>
      </c>
      <c r="BQ84">
        <v>19</v>
      </c>
      <c r="BR84">
        <v>17</v>
      </c>
      <c r="BS84">
        <v>-100</v>
      </c>
      <c r="BT84">
        <v>100</v>
      </c>
      <c r="BU84">
        <v>100</v>
      </c>
      <c r="BV84">
        <v>100</v>
      </c>
      <c r="BW84">
        <v>-100</v>
      </c>
      <c r="BX84">
        <v>100</v>
      </c>
      <c r="BY84">
        <v>100</v>
      </c>
      <c r="BZ84">
        <v>100</v>
      </c>
    </row>
    <row r="85" spans="1:78" x14ac:dyDescent="0.25">
      <c r="A85">
        <v>12</v>
      </c>
      <c r="B85" t="s">
        <v>78</v>
      </c>
      <c r="C85" t="s">
        <v>93</v>
      </c>
      <c r="D85">
        <v>17</v>
      </c>
      <c r="E85" t="s">
        <v>80</v>
      </c>
      <c r="F85" t="s">
        <v>81</v>
      </c>
      <c r="G85" t="s">
        <v>82</v>
      </c>
      <c r="H85" t="s">
        <v>82</v>
      </c>
      <c r="I85" t="s">
        <v>82</v>
      </c>
      <c r="J85" t="s">
        <v>82</v>
      </c>
      <c r="K85" t="s">
        <v>82</v>
      </c>
      <c r="L85" t="s">
        <v>82</v>
      </c>
      <c r="M85" t="s">
        <v>82</v>
      </c>
      <c r="O85">
        <v>1</v>
      </c>
      <c r="P85" t="s">
        <v>108</v>
      </c>
      <c r="Q85" t="s">
        <v>113</v>
      </c>
      <c r="R85">
        <v>155</v>
      </c>
      <c r="S85">
        <v>25</v>
      </c>
      <c r="T85">
        <v>10</v>
      </c>
      <c r="U85">
        <v>2</v>
      </c>
      <c r="V85" t="s">
        <v>117</v>
      </c>
      <c r="W85">
        <v>60</v>
      </c>
      <c r="Y85" t="s">
        <v>81</v>
      </c>
      <c r="Z85">
        <v>1</v>
      </c>
      <c r="AA85">
        <v>42</v>
      </c>
      <c r="AB85">
        <v>0.46400000000000002</v>
      </c>
      <c r="AD85">
        <v>0</v>
      </c>
      <c r="AE85" t="s">
        <v>96</v>
      </c>
      <c r="AF85" t="s">
        <v>96</v>
      </c>
      <c r="AG85">
        <v>1</v>
      </c>
      <c r="AH85">
        <v>4</v>
      </c>
      <c r="AI85">
        <v>4</v>
      </c>
      <c r="AJ85" t="s">
        <v>171</v>
      </c>
      <c r="AK85" t="s">
        <v>81</v>
      </c>
      <c r="AL85" t="s">
        <v>81</v>
      </c>
      <c r="AM85" t="s">
        <v>81</v>
      </c>
      <c r="AN85" t="s">
        <v>81</v>
      </c>
      <c r="AO85" t="s">
        <v>82</v>
      </c>
      <c r="AP85" t="s">
        <v>82</v>
      </c>
      <c r="AQ85" t="s">
        <v>82</v>
      </c>
      <c r="AR85" t="s">
        <v>88</v>
      </c>
      <c r="AS85" t="s">
        <v>88</v>
      </c>
      <c r="AT85" t="s">
        <v>87</v>
      </c>
      <c r="AU85" t="s">
        <v>87</v>
      </c>
      <c r="AV85" t="s">
        <v>81</v>
      </c>
      <c r="AW85" t="s">
        <v>82</v>
      </c>
      <c r="AX85" t="s">
        <v>82</v>
      </c>
      <c r="AY85" t="s">
        <v>82</v>
      </c>
      <c r="AZ85" t="s">
        <v>82</v>
      </c>
      <c r="BA85" t="s">
        <v>82</v>
      </c>
      <c r="BB85" t="s">
        <v>82</v>
      </c>
      <c r="BC85" t="s">
        <v>81</v>
      </c>
      <c r="BD85" t="s">
        <v>90</v>
      </c>
      <c r="BE85" t="s">
        <v>90</v>
      </c>
      <c r="BF85" t="s">
        <v>90</v>
      </c>
      <c r="BG85" s="1">
        <v>0.91666666666666663</v>
      </c>
      <c r="BH85" s="1">
        <v>0.27083333333333331</v>
      </c>
      <c r="BI85">
        <v>8.5</v>
      </c>
      <c r="BJ85" s="1">
        <v>0.70833333333333337</v>
      </c>
      <c r="BK85" s="1">
        <v>0.85416666666666663</v>
      </c>
      <c r="BL85" t="s">
        <v>111</v>
      </c>
      <c r="BM85">
        <v>36</v>
      </c>
      <c r="BN85">
        <v>48</v>
      </c>
      <c r="BO85">
        <v>56</v>
      </c>
      <c r="BP85">
        <v>-48</v>
      </c>
      <c r="BQ85">
        <v>100</v>
      </c>
      <c r="BR85">
        <v>-82</v>
      </c>
      <c r="BS85">
        <v>-100</v>
      </c>
      <c r="BT85">
        <v>12</v>
      </c>
      <c r="BU85">
        <v>-11</v>
      </c>
      <c r="BV85">
        <v>-25</v>
      </c>
      <c r="BW85">
        <v>-34</v>
      </c>
      <c r="BX85">
        <v>100</v>
      </c>
      <c r="BY85">
        <v>100</v>
      </c>
      <c r="BZ85">
        <v>100</v>
      </c>
    </row>
    <row r="86" spans="1:78" x14ac:dyDescent="0.25">
      <c r="A86">
        <v>13</v>
      </c>
      <c r="B86" t="s">
        <v>78</v>
      </c>
      <c r="C86" t="s">
        <v>93</v>
      </c>
      <c r="D86">
        <v>16</v>
      </c>
      <c r="E86" t="s">
        <v>80</v>
      </c>
      <c r="F86" t="s">
        <v>81</v>
      </c>
      <c r="G86" t="s">
        <v>82</v>
      </c>
      <c r="H86" t="s">
        <v>82</v>
      </c>
      <c r="I86" t="s">
        <v>82</v>
      </c>
      <c r="J86" t="s">
        <v>82</v>
      </c>
      <c r="K86" t="s">
        <v>82</v>
      </c>
      <c r="L86" t="s">
        <v>82</v>
      </c>
      <c r="M86" t="s">
        <v>82</v>
      </c>
      <c r="O86">
        <v>2</v>
      </c>
      <c r="P86" t="s">
        <v>108</v>
      </c>
      <c r="Q86" t="s">
        <v>84</v>
      </c>
      <c r="R86">
        <v>181</v>
      </c>
      <c r="S86">
        <v>28</v>
      </c>
      <c r="T86">
        <v>17</v>
      </c>
      <c r="U86">
        <v>6</v>
      </c>
      <c r="V86" t="s">
        <v>85</v>
      </c>
      <c r="W86">
        <v>22</v>
      </c>
      <c r="X86">
        <v>4.4000000000000004</v>
      </c>
      <c r="Y86" t="s">
        <v>82</v>
      </c>
      <c r="Z86">
        <v>3</v>
      </c>
      <c r="AA86">
        <v>43</v>
      </c>
      <c r="AB86">
        <v>0.29599999999999999</v>
      </c>
      <c r="AC86">
        <v>62</v>
      </c>
      <c r="AD86">
        <v>0</v>
      </c>
      <c r="AE86">
        <v>2</v>
      </c>
      <c r="AF86">
        <v>2</v>
      </c>
      <c r="AG86">
        <v>2</v>
      </c>
      <c r="AH86">
        <v>1.5</v>
      </c>
      <c r="AI86">
        <v>0.5</v>
      </c>
      <c r="AJ86" t="s">
        <v>119</v>
      </c>
      <c r="AK86" t="s">
        <v>81</v>
      </c>
      <c r="AL86" t="s">
        <v>81</v>
      </c>
      <c r="AM86" t="s">
        <v>81</v>
      </c>
      <c r="AN86" t="s">
        <v>81</v>
      </c>
      <c r="AO86" t="s">
        <v>82</v>
      </c>
      <c r="AP86" t="s">
        <v>82</v>
      </c>
      <c r="AQ86" t="s">
        <v>82</v>
      </c>
      <c r="AR86" t="s">
        <v>89</v>
      </c>
      <c r="AS86" t="s">
        <v>88</v>
      </c>
      <c r="AT86" t="s">
        <v>87</v>
      </c>
      <c r="AU86" t="s">
        <v>89</v>
      </c>
      <c r="AV86" t="s">
        <v>82</v>
      </c>
      <c r="AW86" t="s">
        <v>82</v>
      </c>
      <c r="AX86" t="s">
        <v>82</v>
      </c>
      <c r="AY86" t="s">
        <v>82</v>
      </c>
      <c r="AZ86" t="s">
        <v>81</v>
      </c>
      <c r="BA86" t="s">
        <v>82</v>
      </c>
      <c r="BB86" t="s">
        <v>82</v>
      </c>
      <c r="BC86" t="s">
        <v>81</v>
      </c>
      <c r="BD86" t="s">
        <v>90</v>
      </c>
      <c r="BE86" t="s">
        <v>99</v>
      </c>
      <c r="BF86" t="s">
        <v>91</v>
      </c>
      <c r="BG86" s="2">
        <v>1</v>
      </c>
      <c r="BH86" s="1">
        <v>0.25</v>
      </c>
      <c r="BI86">
        <v>6</v>
      </c>
      <c r="BJ86" s="1">
        <v>0.70833333333333337</v>
      </c>
      <c r="BK86" s="1">
        <v>0.75</v>
      </c>
      <c r="BL86" t="s">
        <v>100</v>
      </c>
      <c r="BM86">
        <v>-1</v>
      </c>
      <c r="BN86">
        <v>-29</v>
      </c>
      <c r="BO86">
        <v>-27</v>
      </c>
      <c r="BP86">
        <v>-38</v>
      </c>
      <c r="BQ86">
        <v>92</v>
      </c>
      <c r="BR86">
        <v>100</v>
      </c>
      <c r="BS86">
        <v>60</v>
      </c>
      <c r="BT86">
        <v>81</v>
      </c>
      <c r="BU86">
        <v>38</v>
      </c>
      <c r="BV86">
        <v>-20</v>
      </c>
      <c r="BW86">
        <v>-56</v>
      </c>
      <c r="BX86">
        <v>100</v>
      </c>
      <c r="BY86">
        <v>100</v>
      </c>
      <c r="BZ86">
        <v>27</v>
      </c>
    </row>
    <row r="87" spans="1:78" x14ac:dyDescent="0.25">
      <c r="A87">
        <v>12</v>
      </c>
      <c r="B87" t="s">
        <v>78</v>
      </c>
      <c r="C87" t="s">
        <v>79</v>
      </c>
      <c r="D87">
        <v>17</v>
      </c>
      <c r="E87" t="s">
        <v>172</v>
      </c>
      <c r="F87" t="s">
        <v>82</v>
      </c>
      <c r="G87" t="s">
        <v>82</v>
      </c>
      <c r="H87" t="s">
        <v>82</v>
      </c>
      <c r="I87" t="s">
        <v>82</v>
      </c>
      <c r="J87" t="s">
        <v>82</v>
      </c>
      <c r="K87" t="s">
        <v>82</v>
      </c>
      <c r="L87" t="s">
        <v>82</v>
      </c>
      <c r="M87" t="s">
        <v>82</v>
      </c>
      <c r="N87" t="s">
        <v>173</v>
      </c>
      <c r="O87">
        <v>2</v>
      </c>
      <c r="P87" t="s">
        <v>83</v>
      </c>
      <c r="Q87" t="s">
        <v>84</v>
      </c>
      <c r="R87">
        <v>146</v>
      </c>
      <c r="S87">
        <v>24</v>
      </c>
      <c r="T87">
        <v>15</v>
      </c>
      <c r="U87">
        <v>5</v>
      </c>
      <c r="V87" t="s">
        <v>85</v>
      </c>
      <c r="W87">
        <v>10</v>
      </c>
      <c r="X87">
        <v>1.1000000000000001</v>
      </c>
      <c r="Y87" t="s">
        <v>82</v>
      </c>
      <c r="Z87">
        <v>0</v>
      </c>
      <c r="AA87">
        <v>38</v>
      </c>
      <c r="AB87">
        <v>0.41499999999999998</v>
      </c>
      <c r="AC87">
        <v>10</v>
      </c>
      <c r="AD87" t="s">
        <v>96</v>
      </c>
      <c r="AE87" t="s">
        <v>96</v>
      </c>
      <c r="AF87" t="s">
        <v>96</v>
      </c>
      <c r="AG87">
        <v>2</v>
      </c>
      <c r="AH87">
        <v>0</v>
      </c>
      <c r="AJ87" t="s">
        <v>86</v>
      </c>
      <c r="AK87" t="s">
        <v>81</v>
      </c>
      <c r="AL87" t="s">
        <v>81</v>
      </c>
      <c r="AM87" t="s">
        <v>81</v>
      </c>
      <c r="AN87" t="s">
        <v>82</v>
      </c>
      <c r="AO87" t="s">
        <v>82</v>
      </c>
      <c r="AP87" t="s">
        <v>82</v>
      </c>
      <c r="AQ87" t="s">
        <v>82</v>
      </c>
      <c r="AR87" t="s">
        <v>87</v>
      </c>
      <c r="AS87" t="s">
        <v>88</v>
      </c>
      <c r="AT87" t="s">
        <v>87</v>
      </c>
      <c r="AU87" t="s">
        <v>103</v>
      </c>
      <c r="AV87" t="s">
        <v>81</v>
      </c>
      <c r="AW87" t="s">
        <v>81</v>
      </c>
      <c r="AX87" t="s">
        <v>81</v>
      </c>
      <c r="AY87" t="s">
        <v>82</v>
      </c>
      <c r="AZ87" t="s">
        <v>81</v>
      </c>
      <c r="BA87" t="s">
        <v>82</v>
      </c>
      <c r="BB87" t="s">
        <v>81</v>
      </c>
      <c r="BC87" t="s">
        <v>82</v>
      </c>
      <c r="BD87" t="s">
        <v>90</v>
      </c>
      <c r="BE87" t="s">
        <v>90</v>
      </c>
      <c r="BF87" t="s">
        <v>91</v>
      </c>
      <c r="BG87" s="1">
        <v>4.1666666666666664E-2</v>
      </c>
      <c r="BH87" s="1">
        <v>0.3125</v>
      </c>
      <c r="BI87">
        <v>6.5</v>
      </c>
      <c r="BJ87" s="1">
        <v>0.64583333333333337</v>
      </c>
      <c r="BK87" s="1">
        <v>0.66666666666666663</v>
      </c>
      <c r="BL87" t="s">
        <v>100</v>
      </c>
      <c r="BM87">
        <v>100</v>
      </c>
      <c r="BN87">
        <v>-100</v>
      </c>
      <c r="BO87">
        <v>31</v>
      </c>
      <c r="BP87">
        <v>72</v>
      </c>
      <c r="BQ87">
        <v>-100</v>
      </c>
      <c r="BR87">
        <v>-56</v>
      </c>
      <c r="BS87">
        <v>-42</v>
      </c>
      <c r="BT87">
        <v>15</v>
      </c>
      <c r="BU87">
        <v>-54</v>
      </c>
      <c r="BV87">
        <v>8</v>
      </c>
      <c r="BW87">
        <v>29</v>
      </c>
      <c r="BX87">
        <v>27</v>
      </c>
      <c r="BY87">
        <v>28</v>
      </c>
      <c r="BZ87">
        <v>30</v>
      </c>
    </row>
    <row r="88" spans="1:78" x14ac:dyDescent="0.25">
      <c r="A88">
        <v>12</v>
      </c>
      <c r="B88" t="s">
        <v>112</v>
      </c>
      <c r="C88" t="s">
        <v>93</v>
      </c>
      <c r="D88">
        <v>16</v>
      </c>
      <c r="E88" t="s">
        <v>80</v>
      </c>
      <c r="F88" t="s">
        <v>82</v>
      </c>
      <c r="G88" t="s">
        <v>82</v>
      </c>
      <c r="H88" t="s">
        <v>82</v>
      </c>
      <c r="I88" t="s">
        <v>82</v>
      </c>
      <c r="J88" t="s">
        <v>82</v>
      </c>
      <c r="K88" t="s">
        <v>82</v>
      </c>
      <c r="L88" t="s">
        <v>82</v>
      </c>
      <c r="M88" t="s">
        <v>81</v>
      </c>
      <c r="O88">
        <v>2</v>
      </c>
      <c r="P88" t="s">
        <v>83</v>
      </c>
      <c r="Q88" t="s">
        <v>84</v>
      </c>
      <c r="R88">
        <v>186</v>
      </c>
      <c r="S88">
        <v>29</v>
      </c>
      <c r="T88">
        <v>18</v>
      </c>
      <c r="U88">
        <v>7</v>
      </c>
      <c r="V88" t="s">
        <v>85</v>
      </c>
      <c r="W88">
        <v>5</v>
      </c>
      <c r="X88">
        <v>5.7</v>
      </c>
      <c r="Y88" t="s">
        <v>102</v>
      </c>
      <c r="Z88">
        <v>0</v>
      </c>
      <c r="AA88">
        <v>57</v>
      </c>
      <c r="AB88">
        <v>0.45700000000000002</v>
      </c>
      <c r="AC88">
        <v>92</v>
      </c>
      <c r="AD88">
        <v>0</v>
      </c>
      <c r="AE88" t="s">
        <v>96</v>
      </c>
      <c r="AF88">
        <v>1</v>
      </c>
      <c r="AG88">
        <v>2</v>
      </c>
      <c r="AH88">
        <v>24</v>
      </c>
      <c r="AI88">
        <v>5.75</v>
      </c>
      <c r="AJ88" t="s">
        <v>174</v>
      </c>
      <c r="AK88" t="s">
        <v>81</v>
      </c>
      <c r="AL88" t="s">
        <v>81</v>
      </c>
      <c r="AM88" t="s">
        <v>81</v>
      </c>
      <c r="AN88" t="s">
        <v>81</v>
      </c>
      <c r="AO88" t="s">
        <v>82</v>
      </c>
      <c r="AP88" t="s">
        <v>82</v>
      </c>
      <c r="AQ88" t="s">
        <v>82</v>
      </c>
      <c r="AR88" t="s">
        <v>87</v>
      </c>
      <c r="AS88" t="s">
        <v>88</v>
      </c>
      <c r="AT88" t="s">
        <v>87</v>
      </c>
      <c r="AU88" t="s">
        <v>89</v>
      </c>
      <c r="AV88" t="s">
        <v>82</v>
      </c>
      <c r="AW88" t="s">
        <v>82</v>
      </c>
      <c r="AX88" t="s">
        <v>82</v>
      </c>
      <c r="AY88" t="s">
        <v>82</v>
      </c>
      <c r="AZ88" t="s">
        <v>82</v>
      </c>
      <c r="BA88" t="s">
        <v>82</v>
      </c>
      <c r="BB88" t="s">
        <v>82</v>
      </c>
      <c r="BC88" t="s">
        <v>81</v>
      </c>
      <c r="BD88" t="s">
        <v>90</v>
      </c>
      <c r="BE88" t="s">
        <v>90</v>
      </c>
      <c r="BF88" t="s">
        <v>99</v>
      </c>
      <c r="BG88" s="1">
        <v>0.97916666666666663</v>
      </c>
      <c r="BH88" s="1">
        <v>0.35416666666666669</v>
      </c>
      <c r="BI88">
        <v>9</v>
      </c>
      <c r="BJ88" s="1">
        <v>0.64583333333333337</v>
      </c>
      <c r="BK88" s="1">
        <v>0.72916666666666663</v>
      </c>
      <c r="BL88" t="s">
        <v>111</v>
      </c>
      <c r="BM88">
        <v>-19</v>
      </c>
      <c r="BN88">
        <v>-56</v>
      </c>
      <c r="BO88">
        <v>-55</v>
      </c>
      <c r="BP88">
        <v>100</v>
      </c>
      <c r="BQ88">
        <v>100</v>
      </c>
      <c r="BR88">
        <v>100</v>
      </c>
      <c r="BS88">
        <v>-35</v>
      </c>
      <c r="BT88">
        <v>100</v>
      </c>
      <c r="BU88">
        <v>-23</v>
      </c>
      <c r="BV88">
        <v>100</v>
      </c>
      <c r="BW88">
        <v>100</v>
      </c>
      <c r="BX88">
        <v>100</v>
      </c>
      <c r="BY88">
        <v>-10</v>
      </c>
      <c r="BZ88">
        <v>100</v>
      </c>
    </row>
    <row r="89" spans="1:78" x14ac:dyDescent="0.25">
      <c r="A89">
        <v>13</v>
      </c>
      <c r="B89" t="s">
        <v>78</v>
      </c>
      <c r="C89" t="s">
        <v>93</v>
      </c>
      <c r="D89">
        <v>17</v>
      </c>
      <c r="E89" t="s">
        <v>80</v>
      </c>
      <c r="F89" t="s">
        <v>81</v>
      </c>
      <c r="G89" t="s">
        <v>82</v>
      </c>
      <c r="H89" t="s">
        <v>82</v>
      </c>
      <c r="I89" t="s">
        <v>82</v>
      </c>
      <c r="J89" t="s">
        <v>82</v>
      </c>
      <c r="K89" t="s">
        <v>82</v>
      </c>
      <c r="L89" t="s">
        <v>82</v>
      </c>
      <c r="M89" t="s">
        <v>82</v>
      </c>
      <c r="O89">
        <v>1</v>
      </c>
      <c r="P89" t="s">
        <v>94</v>
      </c>
      <c r="Q89" t="s">
        <v>84</v>
      </c>
      <c r="R89">
        <v>182</v>
      </c>
      <c r="S89">
        <v>28</v>
      </c>
      <c r="T89">
        <v>16</v>
      </c>
      <c r="U89">
        <v>6</v>
      </c>
      <c r="V89" t="s">
        <v>85</v>
      </c>
      <c r="W89">
        <v>27</v>
      </c>
      <c r="X89">
        <v>15</v>
      </c>
      <c r="Y89" t="s">
        <v>82</v>
      </c>
      <c r="Z89">
        <v>6</v>
      </c>
      <c r="AA89">
        <v>34</v>
      </c>
      <c r="AB89">
        <v>0.39900000000000002</v>
      </c>
      <c r="AC89">
        <v>264</v>
      </c>
      <c r="AD89">
        <v>0</v>
      </c>
      <c r="AE89">
        <v>0</v>
      </c>
      <c r="AF89">
        <v>0</v>
      </c>
      <c r="AG89">
        <v>0</v>
      </c>
      <c r="AH89">
        <v>6</v>
      </c>
      <c r="AI89">
        <v>5</v>
      </c>
      <c r="AJ89" t="s">
        <v>175</v>
      </c>
      <c r="AK89" t="s">
        <v>81</v>
      </c>
      <c r="AL89" t="s">
        <v>81</v>
      </c>
      <c r="AM89" t="s">
        <v>82</v>
      </c>
      <c r="AN89" t="s">
        <v>82</v>
      </c>
      <c r="AO89" t="s">
        <v>81</v>
      </c>
      <c r="AP89" t="s">
        <v>82</v>
      </c>
      <c r="AQ89" t="s">
        <v>82</v>
      </c>
      <c r="AR89" t="s">
        <v>89</v>
      </c>
      <c r="AS89" t="s">
        <v>103</v>
      </c>
      <c r="AT89" t="s">
        <v>87</v>
      </c>
      <c r="AU89" t="s">
        <v>103</v>
      </c>
      <c r="AV89" t="s">
        <v>82</v>
      </c>
      <c r="AW89" t="s">
        <v>82</v>
      </c>
      <c r="AX89" t="s">
        <v>82</v>
      </c>
      <c r="AY89" t="s">
        <v>82</v>
      </c>
      <c r="AZ89" t="s">
        <v>82</v>
      </c>
      <c r="BA89" t="s">
        <v>82</v>
      </c>
      <c r="BB89" t="s">
        <v>82</v>
      </c>
      <c r="BC89" t="s">
        <v>81</v>
      </c>
      <c r="BD89" t="s">
        <v>99</v>
      </c>
      <c r="BE89" t="s">
        <v>99</v>
      </c>
      <c r="BF89" t="s">
        <v>90</v>
      </c>
      <c r="BG89" s="1">
        <v>0.9375</v>
      </c>
      <c r="BH89" s="1">
        <v>0.27083333333333331</v>
      </c>
      <c r="BI89">
        <v>8</v>
      </c>
      <c r="BJ89" s="1">
        <v>0.66666666666666663</v>
      </c>
      <c r="BK89" s="1">
        <v>0.83333333333333337</v>
      </c>
      <c r="BL89" t="s">
        <v>100</v>
      </c>
      <c r="BM89">
        <v>-62</v>
      </c>
      <c r="BN89">
        <v>41</v>
      </c>
      <c r="BO89">
        <v>19</v>
      </c>
      <c r="BP89">
        <v>90</v>
      </c>
      <c r="BQ89">
        <v>46</v>
      </c>
      <c r="BR89">
        <v>-36</v>
      </c>
      <c r="BS89">
        <v>24</v>
      </c>
      <c r="BT89">
        <v>100</v>
      </c>
      <c r="BU89">
        <v>-100</v>
      </c>
      <c r="BV89">
        <v>-6</v>
      </c>
      <c r="BW89">
        <v>-71</v>
      </c>
      <c r="BX89">
        <v>100</v>
      </c>
      <c r="BY89">
        <v>-28</v>
      </c>
      <c r="BZ89">
        <v>34</v>
      </c>
    </row>
    <row r="90" spans="1:78" x14ac:dyDescent="0.25">
      <c r="A90">
        <v>12</v>
      </c>
      <c r="B90" t="s">
        <v>78</v>
      </c>
      <c r="C90" t="s">
        <v>93</v>
      </c>
      <c r="D90">
        <v>16</v>
      </c>
      <c r="E90" t="s">
        <v>176</v>
      </c>
      <c r="F90" t="s">
        <v>82</v>
      </c>
      <c r="G90" t="s">
        <v>81</v>
      </c>
      <c r="H90" t="s">
        <v>82</v>
      </c>
      <c r="I90" t="s">
        <v>82</v>
      </c>
      <c r="J90" t="s">
        <v>82</v>
      </c>
      <c r="K90" t="s">
        <v>82</v>
      </c>
      <c r="L90" t="s">
        <v>82</v>
      </c>
      <c r="M90" t="s">
        <v>82</v>
      </c>
      <c r="O90">
        <v>1</v>
      </c>
      <c r="P90" t="s">
        <v>83</v>
      </c>
      <c r="Q90" t="s">
        <v>84</v>
      </c>
      <c r="R90">
        <v>176</v>
      </c>
      <c r="S90">
        <v>28</v>
      </c>
      <c r="T90">
        <v>16</v>
      </c>
      <c r="U90">
        <v>7</v>
      </c>
      <c r="V90" t="s">
        <v>117</v>
      </c>
      <c r="W90">
        <v>35</v>
      </c>
      <c r="X90">
        <v>4.5</v>
      </c>
      <c r="Y90" t="s">
        <v>81</v>
      </c>
      <c r="Z90">
        <v>2</v>
      </c>
      <c r="AA90">
        <v>42</v>
      </c>
      <c r="AB90">
        <v>0.36099999999999999</v>
      </c>
      <c r="AC90">
        <v>7</v>
      </c>
      <c r="AD90" t="s">
        <v>96</v>
      </c>
      <c r="AE90" t="s">
        <v>96</v>
      </c>
      <c r="AF90" t="s">
        <v>96</v>
      </c>
      <c r="AG90">
        <v>2</v>
      </c>
      <c r="AH90">
        <v>18.75</v>
      </c>
      <c r="AI90">
        <v>3</v>
      </c>
      <c r="AJ90" t="s">
        <v>177</v>
      </c>
      <c r="AK90" t="s">
        <v>81</v>
      </c>
      <c r="AL90" t="s">
        <v>81</v>
      </c>
      <c r="AM90" t="s">
        <v>81</v>
      </c>
      <c r="AN90" t="s">
        <v>81</v>
      </c>
      <c r="AO90" t="s">
        <v>82</v>
      </c>
      <c r="AP90" t="s">
        <v>82</v>
      </c>
      <c r="AQ90" t="s">
        <v>82</v>
      </c>
      <c r="AR90" t="s">
        <v>88</v>
      </c>
      <c r="AS90" t="s">
        <v>87</v>
      </c>
      <c r="AT90" t="s">
        <v>87</v>
      </c>
      <c r="AU90" t="s">
        <v>103</v>
      </c>
      <c r="AV90" t="s">
        <v>82</v>
      </c>
      <c r="AW90" t="s">
        <v>82</v>
      </c>
      <c r="AX90" t="s">
        <v>82</v>
      </c>
      <c r="AY90" t="s">
        <v>82</v>
      </c>
      <c r="AZ90" t="s">
        <v>82</v>
      </c>
      <c r="BA90" t="s">
        <v>82</v>
      </c>
      <c r="BB90" t="s">
        <v>82</v>
      </c>
      <c r="BC90" t="s">
        <v>81</v>
      </c>
      <c r="BD90" t="s">
        <v>99</v>
      </c>
      <c r="BE90" t="s">
        <v>99</v>
      </c>
      <c r="BF90" t="s">
        <v>99</v>
      </c>
      <c r="BG90" s="1">
        <v>0.89583333333333337</v>
      </c>
      <c r="BH90" s="1">
        <v>0.27083333333333331</v>
      </c>
      <c r="BI90">
        <v>9</v>
      </c>
      <c r="BJ90" s="1">
        <v>0.8125</v>
      </c>
      <c r="BK90" s="1">
        <v>0.85416666666666663</v>
      </c>
      <c r="BL90" t="s">
        <v>100</v>
      </c>
      <c r="BM90">
        <v>100</v>
      </c>
      <c r="BN90">
        <v>18</v>
      </c>
      <c r="BO90">
        <v>-100</v>
      </c>
      <c r="BP90">
        <v>8</v>
      </c>
      <c r="BQ90">
        <v>58</v>
      </c>
      <c r="BR90">
        <v>30</v>
      </c>
      <c r="BS90">
        <v>40</v>
      </c>
      <c r="BT90">
        <v>100</v>
      </c>
      <c r="BU90">
        <v>78</v>
      </c>
      <c r="BV90">
        <v>100</v>
      </c>
      <c r="BW90">
        <v>100</v>
      </c>
      <c r="BX90">
        <v>100</v>
      </c>
      <c r="BY90">
        <v>100</v>
      </c>
      <c r="BZ90">
        <v>100</v>
      </c>
    </row>
    <row r="91" spans="1:78" x14ac:dyDescent="0.25">
      <c r="A91">
        <v>12</v>
      </c>
      <c r="B91" t="s">
        <v>78</v>
      </c>
      <c r="C91" t="s">
        <v>79</v>
      </c>
      <c r="D91">
        <v>16</v>
      </c>
      <c r="E91" t="s">
        <v>80</v>
      </c>
      <c r="F91" t="s">
        <v>81</v>
      </c>
      <c r="G91" t="s">
        <v>82</v>
      </c>
      <c r="H91" t="s">
        <v>82</v>
      </c>
      <c r="I91" t="s">
        <v>82</v>
      </c>
      <c r="J91" t="s">
        <v>82</v>
      </c>
      <c r="K91" t="s">
        <v>82</v>
      </c>
      <c r="L91" t="s">
        <v>82</v>
      </c>
      <c r="M91" t="s">
        <v>82</v>
      </c>
      <c r="O91">
        <v>1</v>
      </c>
      <c r="P91" t="s">
        <v>94</v>
      </c>
      <c r="Q91" t="s">
        <v>84</v>
      </c>
      <c r="R91">
        <v>179</v>
      </c>
      <c r="S91">
        <v>25</v>
      </c>
      <c r="T91">
        <v>16</v>
      </c>
      <c r="U91">
        <v>5</v>
      </c>
      <c r="V91" t="s">
        <v>85</v>
      </c>
      <c r="W91">
        <v>30</v>
      </c>
      <c r="X91">
        <v>5</v>
      </c>
      <c r="Y91" t="s">
        <v>81</v>
      </c>
      <c r="Z91">
        <v>2</v>
      </c>
      <c r="AA91">
        <v>46</v>
      </c>
      <c r="AB91">
        <v>0.47499999999999998</v>
      </c>
      <c r="AC91">
        <v>12</v>
      </c>
      <c r="AD91">
        <v>0</v>
      </c>
      <c r="AE91">
        <v>0</v>
      </c>
      <c r="AF91" t="s">
        <v>96</v>
      </c>
      <c r="AG91">
        <v>1</v>
      </c>
      <c r="AH91">
        <v>10</v>
      </c>
      <c r="AI91">
        <v>3</v>
      </c>
      <c r="AJ91" t="s">
        <v>86</v>
      </c>
      <c r="AK91" t="s">
        <v>81</v>
      </c>
      <c r="AL91" t="s">
        <v>81</v>
      </c>
      <c r="AM91" t="s">
        <v>81</v>
      </c>
      <c r="AN91" t="s">
        <v>81</v>
      </c>
      <c r="AO91" t="s">
        <v>82</v>
      </c>
      <c r="AP91" t="s">
        <v>82</v>
      </c>
      <c r="AQ91" t="s">
        <v>82</v>
      </c>
      <c r="AR91" t="s">
        <v>89</v>
      </c>
      <c r="AS91" t="s">
        <v>89</v>
      </c>
      <c r="AT91" t="s">
        <v>87</v>
      </c>
      <c r="AU91" t="s">
        <v>103</v>
      </c>
      <c r="AV91" t="s">
        <v>82</v>
      </c>
      <c r="AW91" t="s">
        <v>82</v>
      </c>
      <c r="AX91" t="s">
        <v>82</v>
      </c>
      <c r="AY91" t="s">
        <v>82</v>
      </c>
      <c r="AZ91" t="s">
        <v>82</v>
      </c>
      <c r="BA91" t="s">
        <v>82</v>
      </c>
      <c r="BB91" t="s">
        <v>82</v>
      </c>
      <c r="BC91" t="s">
        <v>81</v>
      </c>
      <c r="BD91" t="s">
        <v>90</v>
      </c>
      <c r="BE91" t="s">
        <v>90</v>
      </c>
      <c r="BF91" t="s">
        <v>91</v>
      </c>
      <c r="BG91" s="1">
        <v>0.95833333333333337</v>
      </c>
      <c r="BH91" s="1">
        <v>0.29166666666666669</v>
      </c>
      <c r="BI91">
        <v>8</v>
      </c>
      <c r="BJ91" s="1">
        <v>0.79166666666666663</v>
      </c>
      <c r="BK91" s="1">
        <v>0.89583333333333337</v>
      </c>
      <c r="BL91" t="s">
        <v>100</v>
      </c>
      <c r="BM91">
        <v>100</v>
      </c>
      <c r="BN91">
        <v>30</v>
      </c>
      <c r="BO91">
        <v>-28</v>
      </c>
      <c r="BP91">
        <v>74</v>
      </c>
      <c r="BQ91">
        <v>19</v>
      </c>
      <c r="BS91">
        <v>-67</v>
      </c>
      <c r="BT91">
        <v>86</v>
      </c>
      <c r="BU91">
        <v>39</v>
      </c>
      <c r="BV91">
        <v>100</v>
      </c>
      <c r="BW91">
        <v>-18</v>
      </c>
      <c r="BX91">
        <v>85</v>
      </c>
      <c r="BY91">
        <v>70</v>
      </c>
      <c r="BZ91">
        <v>88</v>
      </c>
    </row>
    <row r="92" spans="1:78" x14ac:dyDescent="0.25">
      <c r="A92">
        <v>13</v>
      </c>
      <c r="B92" t="s">
        <v>165</v>
      </c>
      <c r="C92" t="s">
        <v>79</v>
      </c>
      <c r="D92">
        <v>17</v>
      </c>
      <c r="E92" t="s">
        <v>80</v>
      </c>
      <c r="F92" t="s">
        <v>81</v>
      </c>
      <c r="G92" t="s">
        <v>82</v>
      </c>
      <c r="H92" t="s">
        <v>82</v>
      </c>
      <c r="I92" t="s">
        <v>82</v>
      </c>
      <c r="J92" t="s">
        <v>82</v>
      </c>
      <c r="K92" t="s">
        <v>82</v>
      </c>
      <c r="L92" t="s">
        <v>82</v>
      </c>
      <c r="M92" t="s">
        <v>82</v>
      </c>
      <c r="O92">
        <v>1</v>
      </c>
      <c r="P92" t="s">
        <v>83</v>
      </c>
      <c r="Q92" t="s">
        <v>84</v>
      </c>
      <c r="R92">
        <v>165</v>
      </c>
      <c r="S92">
        <v>23</v>
      </c>
      <c r="U92">
        <v>6</v>
      </c>
      <c r="V92" t="s">
        <v>95</v>
      </c>
      <c r="W92">
        <v>1</v>
      </c>
      <c r="X92">
        <v>5</v>
      </c>
      <c r="Y92" t="s">
        <v>82</v>
      </c>
      <c r="Z92">
        <v>1</v>
      </c>
      <c r="AA92">
        <v>28</v>
      </c>
      <c r="AB92">
        <v>0.48899999999999999</v>
      </c>
      <c r="AC92">
        <v>147</v>
      </c>
      <c r="AD92">
        <v>0</v>
      </c>
      <c r="AE92">
        <v>0</v>
      </c>
      <c r="AF92" t="s">
        <v>96</v>
      </c>
      <c r="AG92">
        <v>0</v>
      </c>
      <c r="AH92">
        <v>3</v>
      </c>
      <c r="AI92">
        <v>4</v>
      </c>
      <c r="AJ92" t="s">
        <v>178</v>
      </c>
      <c r="AK92" t="s">
        <v>81</v>
      </c>
      <c r="AL92" t="s">
        <v>81</v>
      </c>
      <c r="AM92" t="s">
        <v>81</v>
      </c>
      <c r="AN92" t="s">
        <v>81</v>
      </c>
      <c r="AO92" t="s">
        <v>82</v>
      </c>
      <c r="AP92" t="s">
        <v>82</v>
      </c>
      <c r="AQ92" t="s">
        <v>82</v>
      </c>
      <c r="AR92" t="s">
        <v>88</v>
      </c>
      <c r="AS92" t="s">
        <v>89</v>
      </c>
      <c r="AT92" t="s">
        <v>88</v>
      </c>
      <c r="AU92" t="s">
        <v>103</v>
      </c>
      <c r="AV92" t="s">
        <v>82</v>
      </c>
      <c r="AW92" t="s">
        <v>82</v>
      </c>
      <c r="AX92" t="s">
        <v>82</v>
      </c>
      <c r="AY92" t="s">
        <v>82</v>
      </c>
      <c r="AZ92" t="s">
        <v>82</v>
      </c>
      <c r="BA92" t="s">
        <v>82</v>
      </c>
      <c r="BB92" t="s">
        <v>82</v>
      </c>
      <c r="BC92" t="s">
        <v>81</v>
      </c>
      <c r="BD92" t="s">
        <v>99</v>
      </c>
      <c r="BE92" t="s">
        <v>99</v>
      </c>
      <c r="BF92" t="s">
        <v>91</v>
      </c>
      <c r="BG92" s="1">
        <v>0.9375</v>
      </c>
      <c r="BH92" s="1">
        <v>0.29166666666666669</v>
      </c>
      <c r="BI92">
        <v>8.5</v>
      </c>
      <c r="BJ92" s="1">
        <v>0.64583333333333337</v>
      </c>
      <c r="BK92" s="1">
        <v>0.72916666666666663</v>
      </c>
      <c r="BL92" t="s">
        <v>100</v>
      </c>
      <c r="BM92">
        <v>-71</v>
      </c>
      <c r="BN92">
        <v>-66</v>
      </c>
      <c r="BO92">
        <v>-59</v>
      </c>
      <c r="BP92">
        <v>-26</v>
      </c>
      <c r="BQ92">
        <v>31</v>
      </c>
      <c r="BR92">
        <v>46</v>
      </c>
      <c r="BS92">
        <v>-35</v>
      </c>
      <c r="BT92">
        <v>25</v>
      </c>
      <c r="BU92">
        <v>-13</v>
      </c>
      <c r="BV92">
        <v>30</v>
      </c>
      <c r="BW92">
        <v>-27</v>
      </c>
      <c r="BX92">
        <v>49</v>
      </c>
      <c r="BY92">
        <v>49</v>
      </c>
      <c r="BZ92">
        <v>68</v>
      </c>
    </row>
    <row r="93" spans="1:78" x14ac:dyDescent="0.25">
      <c r="A93">
        <v>12</v>
      </c>
      <c r="B93" t="s">
        <v>92</v>
      </c>
      <c r="C93" t="s">
        <v>79</v>
      </c>
      <c r="D93">
        <v>16</v>
      </c>
      <c r="E93" t="s">
        <v>80</v>
      </c>
      <c r="F93" t="s">
        <v>82</v>
      </c>
      <c r="G93" t="s">
        <v>81</v>
      </c>
      <c r="H93" t="s">
        <v>82</v>
      </c>
      <c r="I93" t="s">
        <v>82</v>
      </c>
      <c r="J93" t="s">
        <v>82</v>
      </c>
      <c r="K93" t="s">
        <v>82</v>
      </c>
      <c r="L93" t="s">
        <v>82</v>
      </c>
      <c r="M93" t="s">
        <v>82</v>
      </c>
      <c r="O93">
        <v>2</v>
      </c>
      <c r="P93" t="s">
        <v>101</v>
      </c>
      <c r="Q93" t="s">
        <v>84</v>
      </c>
      <c r="R93">
        <v>159</v>
      </c>
      <c r="S93">
        <v>23</v>
      </c>
      <c r="T93">
        <v>16</v>
      </c>
      <c r="U93">
        <v>7</v>
      </c>
      <c r="V93" t="s">
        <v>95</v>
      </c>
      <c r="W93">
        <v>15</v>
      </c>
      <c r="X93">
        <v>3.8</v>
      </c>
      <c r="Y93" t="s">
        <v>81</v>
      </c>
      <c r="Z93">
        <v>2</v>
      </c>
      <c r="AA93">
        <v>38</v>
      </c>
      <c r="AB93">
        <v>0.36499999999999999</v>
      </c>
      <c r="AC93">
        <v>38</v>
      </c>
      <c r="AD93">
        <v>0</v>
      </c>
      <c r="AE93">
        <v>0</v>
      </c>
      <c r="AF93" t="s">
        <v>96</v>
      </c>
      <c r="AG93">
        <v>0</v>
      </c>
      <c r="AH93">
        <v>4.5</v>
      </c>
      <c r="AI93">
        <v>4.25</v>
      </c>
      <c r="AJ93" t="s">
        <v>86</v>
      </c>
      <c r="AK93" t="s">
        <v>81</v>
      </c>
      <c r="AL93" t="s">
        <v>81</v>
      </c>
      <c r="AM93" t="s">
        <v>81</v>
      </c>
      <c r="AN93" t="s">
        <v>81</v>
      </c>
      <c r="AO93" t="s">
        <v>82</v>
      </c>
      <c r="AP93" t="s">
        <v>82</v>
      </c>
      <c r="AQ93" t="s">
        <v>82</v>
      </c>
      <c r="AR93" t="s">
        <v>88</v>
      </c>
      <c r="AS93" t="s">
        <v>88</v>
      </c>
      <c r="AT93" t="s">
        <v>87</v>
      </c>
      <c r="AU93" t="s">
        <v>103</v>
      </c>
      <c r="AV93" t="s">
        <v>82</v>
      </c>
      <c r="AW93" t="s">
        <v>82</v>
      </c>
      <c r="AX93" t="s">
        <v>81</v>
      </c>
      <c r="AY93" t="s">
        <v>82</v>
      </c>
      <c r="AZ93" t="s">
        <v>81</v>
      </c>
      <c r="BA93" t="s">
        <v>81</v>
      </c>
      <c r="BB93" t="s">
        <v>82</v>
      </c>
      <c r="BC93" t="s">
        <v>81</v>
      </c>
      <c r="BD93" t="s">
        <v>90</v>
      </c>
      <c r="BE93" t="s">
        <v>99</v>
      </c>
      <c r="BF93" t="s">
        <v>91</v>
      </c>
      <c r="BG93" s="1">
        <v>0.91666666666666663</v>
      </c>
      <c r="BH93" s="1">
        <v>0.29166666666666669</v>
      </c>
      <c r="BI93">
        <v>9</v>
      </c>
      <c r="BJ93" s="1">
        <v>0.64583333333333337</v>
      </c>
      <c r="BK93" s="1">
        <v>0.75</v>
      </c>
      <c r="BL93" t="s">
        <v>111</v>
      </c>
      <c r="BM93">
        <v>-22</v>
      </c>
      <c r="BN93">
        <v>0</v>
      </c>
      <c r="BO93">
        <v>-100</v>
      </c>
      <c r="BP93">
        <v>100</v>
      </c>
      <c r="BQ93">
        <v>13</v>
      </c>
      <c r="BR93">
        <v>39</v>
      </c>
      <c r="BS93">
        <v>-100</v>
      </c>
      <c r="BT93">
        <v>51</v>
      </c>
      <c r="BU93">
        <v>52</v>
      </c>
      <c r="BV93">
        <v>51</v>
      </c>
      <c r="BW93">
        <v>100</v>
      </c>
      <c r="BX93">
        <v>100</v>
      </c>
      <c r="BY93">
        <v>100</v>
      </c>
      <c r="BZ93">
        <v>100</v>
      </c>
    </row>
    <row r="94" spans="1:78" x14ac:dyDescent="0.25">
      <c r="A94">
        <v>13</v>
      </c>
      <c r="B94" t="s">
        <v>78</v>
      </c>
      <c r="C94" t="s">
        <v>79</v>
      </c>
      <c r="D94">
        <v>17</v>
      </c>
      <c r="E94" t="s">
        <v>80</v>
      </c>
      <c r="F94" t="s">
        <v>81</v>
      </c>
      <c r="G94" t="s">
        <v>82</v>
      </c>
      <c r="H94" t="s">
        <v>82</v>
      </c>
      <c r="I94" t="s">
        <v>82</v>
      </c>
      <c r="J94" t="s">
        <v>82</v>
      </c>
      <c r="K94" t="s">
        <v>82</v>
      </c>
      <c r="L94" t="s">
        <v>82</v>
      </c>
      <c r="M94" t="s">
        <v>82</v>
      </c>
      <c r="O94">
        <v>1</v>
      </c>
      <c r="P94" t="s">
        <v>83</v>
      </c>
      <c r="Q94" t="s">
        <v>84</v>
      </c>
      <c r="R94">
        <v>166</v>
      </c>
      <c r="S94">
        <v>26</v>
      </c>
      <c r="T94">
        <v>17</v>
      </c>
      <c r="U94">
        <v>7</v>
      </c>
      <c r="V94" t="s">
        <v>95</v>
      </c>
      <c r="W94">
        <v>1</v>
      </c>
      <c r="X94">
        <v>5.3</v>
      </c>
      <c r="Y94" t="s">
        <v>81</v>
      </c>
      <c r="Z94">
        <v>1</v>
      </c>
      <c r="AA94">
        <v>51</v>
      </c>
      <c r="AB94">
        <v>0.47799999999999998</v>
      </c>
      <c r="AC94">
        <v>59</v>
      </c>
      <c r="AD94">
        <v>1</v>
      </c>
      <c r="AE94">
        <v>0</v>
      </c>
      <c r="AF94">
        <v>0</v>
      </c>
      <c r="AG94">
        <v>0</v>
      </c>
      <c r="AH94">
        <v>9</v>
      </c>
      <c r="AI94">
        <v>4</v>
      </c>
      <c r="AJ94" t="s">
        <v>86</v>
      </c>
      <c r="AK94" t="s">
        <v>81</v>
      </c>
      <c r="AL94" t="s">
        <v>81</v>
      </c>
      <c r="AM94" t="s">
        <v>81</v>
      </c>
      <c r="AN94" t="s">
        <v>81</v>
      </c>
      <c r="AO94" t="s">
        <v>82</v>
      </c>
      <c r="AP94" t="s">
        <v>82</v>
      </c>
      <c r="AQ94" t="s">
        <v>82</v>
      </c>
      <c r="AR94" t="s">
        <v>87</v>
      </c>
      <c r="AS94" t="s">
        <v>88</v>
      </c>
      <c r="AT94" t="s">
        <v>87</v>
      </c>
      <c r="AU94" t="s">
        <v>89</v>
      </c>
      <c r="AV94" t="s">
        <v>82</v>
      </c>
      <c r="AW94" t="s">
        <v>81</v>
      </c>
      <c r="AX94" t="s">
        <v>81</v>
      </c>
      <c r="AY94" t="s">
        <v>82</v>
      </c>
      <c r="AZ94" t="s">
        <v>82</v>
      </c>
      <c r="BA94" t="s">
        <v>82</v>
      </c>
      <c r="BB94" t="s">
        <v>82</v>
      </c>
      <c r="BC94" t="s">
        <v>81</v>
      </c>
      <c r="BD94" t="s">
        <v>90</v>
      </c>
      <c r="BE94" t="s">
        <v>90</v>
      </c>
      <c r="BF94" t="s">
        <v>99</v>
      </c>
      <c r="BG94" s="1">
        <v>0.875</v>
      </c>
      <c r="BH94" s="1">
        <v>0.27083333333333331</v>
      </c>
      <c r="BI94">
        <v>9.5</v>
      </c>
      <c r="BJ94" s="1">
        <v>0.75</v>
      </c>
      <c r="BK94" s="1">
        <v>0.8125</v>
      </c>
      <c r="BL94" t="s">
        <v>100</v>
      </c>
      <c r="BM94">
        <v>31</v>
      </c>
      <c r="BN94">
        <v>-53</v>
      </c>
      <c r="BO94">
        <v>-73</v>
      </c>
      <c r="BP94">
        <v>-35</v>
      </c>
      <c r="BQ94">
        <v>-24</v>
      </c>
      <c r="BR94">
        <v>-35</v>
      </c>
      <c r="BS94">
        <v>-53</v>
      </c>
      <c r="BT94">
        <v>59</v>
      </c>
      <c r="BU94">
        <v>60</v>
      </c>
      <c r="BV94">
        <v>84</v>
      </c>
      <c r="BW94">
        <v>-37</v>
      </c>
      <c r="BX94">
        <v>80</v>
      </c>
      <c r="BY94">
        <v>80</v>
      </c>
      <c r="BZ94">
        <v>88</v>
      </c>
    </row>
    <row r="95" spans="1:78" x14ac:dyDescent="0.25">
      <c r="A95">
        <v>12</v>
      </c>
      <c r="B95" t="s">
        <v>107</v>
      </c>
      <c r="C95" t="s">
        <v>93</v>
      </c>
      <c r="D95">
        <v>15</v>
      </c>
      <c r="E95" t="s">
        <v>80</v>
      </c>
      <c r="F95" t="s">
        <v>81</v>
      </c>
      <c r="G95" t="s">
        <v>81</v>
      </c>
      <c r="H95" t="s">
        <v>82</v>
      </c>
      <c r="I95" t="s">
        <v>82</v>
      </c>
      <c r="J95" t="s">
        <v>82</v>
      </c>
      <c r="K95" t="s">
        <v>82</v>
      </c>
      <c r="L95" t="s">
        <v>82</v>
      </c>
      <c r="M95" t="s">
        <v>82</v>
      </c>
      <c r="O95">
        <v>1</v>
      </c>
      <c r="P95" t="s">
        <v>83</v>
      </c>
      <c r="Q95" t="s">
        <v>105</v>
      </c>
      <c r="R95">
        <v>173</v>
      </c>
      <c r="S95">
        <v>25</v>
      </c>
      <c r="T95">
        <v>18</v>
      </c>
      <c r="U95">
        <v>8</v>
      </c>
      <c r="V95" t="s">
        <v>123</v>
      </c>
      <c r="W95">
        <v>20</v>
      </c>
      <c r="X95">
        <v>2</v>
      </c>
      <c r="Y95" t="s">
        <v>81</v>
      </c>
      <c r="Z95">
        <v>2</v>
      </c>
      <c r="AA95">
        <v>33</v>
      </c>
      <c r="AB95">
        <v>0.35299999999999998</v>
      </c>
      <c r="AC95">
        <v>10</v>
      </c>
      <c r="AD95">
        <v>1</v>
      </c>
      <c r="AE95">
        <v>1</v>
      </c>
      <c r="AF95">
        <v>1</v>
      </c>
      <c r="AG95">
        <v>0</v>
      </c>
      <c r="AH95">
        <v>2</v>
      </c>
      <c r="AI95">
        <v>2.5</v>
      </c>
      <c r="AJ95" t="s">
        <v>179</v>
      </c>
      <c r="AK95" t="s">
        <v>81</v>
      </c>
      <c r="AL95" t="s">
        <v>81</v>
      </c>
      <c r="AM95" t="s">
        <v>81</v>
      </c>
      <c r="AN95" t="s">
        <v>81</v>
      </c>
      <c r="AO95" t="s">
        <v>82</v>
      </c>
      <c r="AP95" t="s">
        <v>81</v>
      </c>
      <c r="AQ95" t="s">
        <v>82</v>
      </c>
      <c r="AR95" t="s">
        <v>88</v>
      </c>
      <c r="AS95" t="s">
        <v>88</v>
      </c>
      <c r="AT95" t="s">
        <v>87</v>
      </c>
      <c r="AU95" t="s">
        <v>103</v>
      </c>
      <c r="AV95" t="s">
        <v>82</v>
      </c>
      <c r="AW95" t="s">
        <v>82</v>
      </c>
      <c r="AX95" t="s">
        <v>82</v>
      </c>
      <c r="AY95" t="s">
        <v>82</v>
      </c>
      <c r="AZ95" t="s">
        <v>82</v>
      </c>
      <c r="BA95" t="s">
        <v>82</v>
      </c>
      <c r="BB95" t="s">
        <v>82</v>
      </c>
      <c r="BC95" t="s">
        <v>81</v>
      </c>
      <c r="BD95" t="s">
        <v>99</v>
      </c>
      <c r="BE95" t="s">
        <v>99</v>
      </c>
      <c r="BF95" t="s">
        <v>90</v>
      </c>
      <c r="BG95" s="1">
        <v>0.9375</v>
      </c>
      <c r="BH95" s="1">
        <v>0.29166666666666669</v>
      </c>
      <c r="BI95">
        <v>8.5</v>
      </c>
      <c r="BJ95" s="1">
        <v>0.64583333333333337</v>
      </c>
      <c r="BK95" s="1">
        <v>0.8125</v>
      </c>
      <c r="BL95" t="s">
        <v>100</v>
      </c>
      <c r="BM95">
        <v>-100</v>
      </c>
      <c r="BN95">
        <v>100</v>
      </c>
      <c r="BO95">
        <v>-88</v>
      </c>
      <c r="BP95">
        <v>1</v>
      </c>
      <c r="BQ95">
        <v>-23</v>
      </c>
      <c r="BR95">
        <v>-53</v>
      </c>
      <c r="BW95">
        <v>-49</v>
      </c>
      <c r="BX95">
        <v>100</v>
      </c>
      <c r="BY95">
        <v>100</v>
      </c>
      <c r="BZ95">
        <v>100</v>
      </c>
    </row>
    <row r="96" spans="1:78" x14ac:dyDescent="0.25">
      <c r="A96">
        <v>13</v>
      </c>
      <c r="B96" t="s">
        <v>112</v>
      </c>
      <c r="C96" t="s">
        <v>79</v>
      </c>
      <c r="D96">
        <v>17</v>
      </c>
      <c r="E96" t="s">
        <v>80</v>
      </c>
      <c r="F96" t="s">
        <v>82</v>
      </c>
      <c r="G96" t="s">
        <v>82</v>
      </c>
      <c r="H96" t="s">
        <v>82</v>
      </c>
      <c r="I96" t="s">
        <v>82</v>
      </c>
      <c r="J96" t="s">
        <v>82</v>
      </c>
      <c r="K96" t="s">
        <v>82</v>
      </c>
      <c r="L96" t="s">
        <v>82</v>
      </c>
      <c r="M96" t="s">
        <v>81</v>
      </c>
      <c r="N96" t="s">
        <v>180</v>
      </c>
      <c r="O96">
        <v>2</v>
      </c>
      <c r="P96" t="s">
        <v>83</v>
      </c>
      <c r="Q96" t="s">
        <v>84</v>
      </c>
      <c r="R96">
        <v>163</v>
      </c>
      <c r="S96">
        <v>23</v>
      </c>
      <c r="T96">
        <v>14</v>
      </c>
      <c r="U96">
        <v>6</v>
      </c>
      <c r="V96" t="s">
        <v>85</v>
      </c>
      <c r="W96">
        <v>8</v>
      </c>
      <c r="X96">
        <v>5</v>
      </c>
      <c r="Y96" t="s">
        <v>82</v>
      </c>
      <c r="Z96">
        <v>1</v>
      </c>
      <c r="AA96">
        <v>41</v>
      </c>
      <c r="AB96">
        <v>0.58499999999999996</v>
      </c>
      <c r="AC96">
        <v>9</v>
      </c>
      <c r="AD96">
        <v>1</v>
      </c>
      <c r="AE96">
        <v>0</v>
      </c>
      <c r="AF96">
        <v>0</v>
      </c>
      <c r="AG96">
        <v>2</v>
      </c>
      <c r="AH96">
        <v>0</v>
      </c>
      <c r="AI96">
        <v>4</v>
      </c>
      <c r="AJ96" t="s">
        <v>181</v>
      </c>
      <c r="AK96" t="s">
        <v>81</v>
      </c>
      <c r="AL96" t="s">
        <v>81</v>
      </c>
      <c r="AM96" t="s">
        <v>81</v>
      </c>
      <c r="AN96" t="s">
        <v>81</v>
      </c>
      <c r="AO96" t="s">
        <v>82</v>
      </c>
      <c r="AP96" t="s">
        <v>81</v>
      </c>
      <c r="AQ96" t="s">
        <v>82</v>
      </c>
      <c r="AR96" t="s">
        <v>87</v>
      </c>
      <c r="AS96" t="s">
        <v>88</v>
      </c>
      <c r="AT96" t="s">
        <v>103</v>
      </c>
      <c r="AU96" t="s">
        <v>103</v>
      </c>
      <c r="AV96" t="s">
        <v>82</v>
      </c>
      <c r="AW96" t="s">
        <v>81</v>
      </c>
      <c r="AX96" t="s">
        <v>82</v>
      </c>
      <c r="AY96" t="s">
        <v>82</v>
      </c>
      <c r="AZ96" t="s">
        <v>81</v>
      </c>
      <c r="BA96" t="s">
        <v>82</v>
      </c>
      <c r="BB96" t="s">
        <v>81</v>
      </c>
      <c r="BC96" t="s">
        <v>81</v>
      </c>
      <c r="BD96" t="s">
        <v>99</v>
      </c>
      <c r="BE96" t="s">
        <v>90</v>
      </c>
      <c r="BF96" t="s">
        <v>91</v>
      </c>
      <c r="BG96" s="1">
        <v>0.9375</v>
      </c>
      <c r="BH96" s="1">
        <v>0.29166666666666669</v>
      </c>
      <c r="BI96">
        <v>8.5</v>
      </c>
      <c r="BJ96" s="1">
        <v>0.66666666666666663</v>
      </c>
      <c r="BK96" s="1">
        <v>0.83333333333333337</v>
      </c>
      <c r="BL96" t="s">
        <v>111</v>
      </c>
      <c r="BM96">
        <v>100</v>
      </c>
      <c r="BN96">
        <v>-50</v>
      </c>
      <c r="BO96">
        <v>100</v>
      </c>
      <c r="BP96">
        <v>61</v>
      </c>
      <c r="BQ96">
        <v>-78</v>
      </c>
      <c r="BR96">
        <v>-32</v>
      </c>
      <c r="BS96">
        <v>85</v>
      </c>
      <c r="BT96">
        <v>100</v>
      </c>
      <c r="BU96">
        <v>86</v>
      </c>
      <c r="BV96">
        <v>-65</v>
      </c>
      <c r="BW96">
        <v>100</v>
      </c>
      <c r="BX96">
        <v>98</v>
      </c>
      <c r="BY96">
        <v>100</v>
      </c>
      <c r="BZ96">
        <v>93</v>
      </c>
    </row>
    <row r="97" spans="1:78" x14ac:dyDescent="0.25">
      <c r="A97">
        <v>12</v>
      </c>
      <c r="B97" t="s">
        <v>78</v>
      </c>
      <c r="C97" t="s">
        <v>79</v>
      </c>
      <c r="D97">
        <v>16</v>
      </c>
      <c r="E97" t="s">
        <v>80</v>
      </c>
      <c r="F97" t="s">
        <v>81</v>
      </c>
      <c r="G97" t="s">
        <v>82</v>
      </c>
      <c r="H97" t="s">
        <v>82</v>
      </c>
      <c r="I97" t="s">
        <v>82</v>
      </c>
      <c r="J97" t="s">
        <v>82</v>
      </c>
      <c r="K97" t="s">
        <v>82</v>
      </c>
      <c r="L97" t="s">
        <v>82</v>
      </c>
      <c r="M97" t="s">
        <v>82</v>
      </c>
      <c r="O97">
        <v>1</v>
      </c>
      <c r="P97" t="s">
        <v>108</v>
      </c>
      <c r="Q97" t="s">
        <v>113</v>
      </c>
      <c r="R97">
        <v>175</v>
      </c>
      <c r="S97">
        <v>24</v>
      </c>
      <c r="T97">
        <v>16</v>
      </c>
      <c r="U97">
        <v>6</v>
      </c>
      <c r="V97" t="s">
        <v>95</v>
      </c>
      <c r="W97">
        <v>25</v>
      </c>
      <c r="Y97" t="s">
        <v>81</v>
      </c>
      <c r="Z97">
        <v>8</v>
      </c>
      <c r="AA97">
        <v>84</v>
      </c>
      <c r="AB97">
        <v>0.47799999999999998</v>
      </c>
      <c r="AC97">
        <v>8</v>
      </c>
      <c r="AD97">
        <v>1</v>
      </c>
      <c r="AE97">
        <v>0</v>
      </c>
      <c r="AF97" t="s">
        <v>96</v>
      </c>
      <c r="AG97">
        <v>0</v>
      </c>
      <c r="AH97">
        <v>2.75</v>
      </c>
      <c r="AI97">
        <v>1</v>
      </c>
      <c r="AJ97" t="s">
        <v>86</v>
      </c>
      <c r="AK97" t="s">
        <v>81</v>
      </c>
      <c r="AL97" t="s">
        <v>81</v>
      </c>
      <c r="AM97" t="s">
        <v>81</v>
      </c>
      <c r="AN97" t="s">
        <v>81</v>
      </c>
      <c r="AO97" t="s">
        <v>82</v>
      </c>
      <c r="AP97" t="s">
        <v>82</v>
      </c>
      <c r="AQ97" t="s">
        <v>82</v>
      </c>
      <c r="AR97" t="s">
        <v>89</v>
      </c>
      <c r="AS97" t="s">
        <v>89</v>
      </c>
      <c r="AT97" t="s">
        <v>87</v>
      </c>
      <c r="AU97" t="s">
        <v>103</v>
      </c>
      <c r="AV97" t="s">
        <v>82</v>
      </c>
      <c r="AW97" t="s">
        <v>82</v>
      </c>
      <c r="AX97" t="s">
        <v>82</v>
      </c>
      <c r="AY97" t="s">
        <v>82</v>
      </c>
      <c r="AZ97" t="s">
        <v>82</v>
      </c>
      <c r="BA97" t="s">
        <v>82</v>
      </c>
      <c r="BB97" t="s">
        <v>82</v>
      </c>
      <c r="BC97" t="s">
        <v>81</v>
      </c>
      <c r="BD97" t="s">
        <v>99</v>
      </c>
      <c r="BE97" t="s">
        <v>90</v>
      </c>
      <c r="BF97" t="s">
        <v>91</v>
      </c>
      <c r="BG97" s="1">
        <v>0.52083333333333337</v>
      </c>
      <c r="BH97" s="1">
        <v>0.22916666666666666</v>
      </c>
      <c r="BI97">
        <v>17</v>
      </c>
      <c r="BJ97" s="1">
        <v>0.72916666666666663</v>
      </c>
      <c r="BK97" s="1">
        <v>0.75</v>
      </c>
      <c r="BL97" t="s">
        <v>100</v>
      </c>
      <c r="BM97">
        <v>58</v>
      </c>
      <c r="BN97">
        <v>-5</v>
      </c>
      <c r="BO97">
        <v>-100</v>
      </c>
      <c r="BP97">
        <v>0</v>
      </c>
      <c r="BQ97">
        <v>32</v>
      </c>
      <c r="BR97">
        <v>36</v>
      </c>
      <c r="BS97">
        <v>-23</v>
      </c>
      <c r="BT97">
        <v>-24</v>
      </c>
      <c r="BU97">
        <v>-35</v>
      </c>
      <c r="BV97">
        <v>-21</v>
      </c>
      <c r="BW97">
        <v>-12</v>
      </c>
      <c r="BX97">
        <v>11</v>
      </c>
      <c r="BY97">
        <v>-21</v>
      </c>
      <c r="BZ97">
        <v>56</v>
      </c>
    </row>
    <row r="98" spans="1:78" x14ac:dyDescent="0.25">
      <c r="A98">
        <v>13</v>
      </c>
      <c r="B98" t="s">
        <v>78</v>
      </c>
      <c r="C98" t="s">
        <v>79</v>
      </c>
      <c r="D98">
        <v>17</v>
      </c>
      <c r="E98" t="s">
        <v>80</v>
      </c>
      <c r="F98" t="s">
        <v>81</v>
      </c>
      <c r="G98" t="s">
        <v>82</v>
      </c>
      <c r="H98" t="s">
        <v>82</v>
      </c>
      <c r="I98" t="s">
        <v>82</v>
      </c>
      <c r="J98" t="s">
        <v>82</v>
      </c>
      <c r="K98" t="s">
        <v>82</v>
      </c>
      <c r="L98" t="s">
        <v>82</v>
      </c>
      <c r="M98" t="s">
        <v>82</v>
      </c>
      <c r="O98">
        <v>1</v>
      </c>
      <c r="P98" t="s">
        <v>94</v>
      </c>
      <c r="Q98" t="s">
        <v>113</v>
      </c>
      <c r="S98">
        <v>24</v>
      </c>
      <c r="T98">
        <v>15</v>
      </c>
      <c r="U98">
        <v>6</v>
      </c>
      <c r="V98" t="s">
        <v>85</v>
      </c>
      <c r="W98">
        <v>10</v>
      </c>
      <c r="X98">
        <v>3.9</v>
      </c>
      <c r="Y98" t="s">
        <v>81</v>
      </c>
      <c r="Z98">
        <v>2</v>
      </c>
      <c r="AA98">
        <v>43</v>
      </c>
      <c r="AC98">
        <v>21</v>
      </c>
      <c r="AD98">
        <v>0</v>
      </c>
      <c r="AE98">
        <v>0</v>
      </c>
      <c r="AF98">
        <v>1</v>
      </c>
      <c r="AG98">
        <v>2</v>
      </c>
      <c r="AH98">
        <v>0</v>
      </c>
      <c r="AI98">
        <v>2</v>
      </c>
      <c r="AJ98" t="s">
        <v>86</v>
      </c>
      <c r="AK98" t="s">
        <v>81</v>
      </c>
      <c r="AL98" t="s">
        <v>81</v>
      </c>
      <c r="AM98" t="s">
        <v>81</v>
      </c>
      <c r="AN98" t="s">
        <v>81</v>
      </c>
      <c r="AO98" t="s">
        <v>82</v>
      </c>
      <c r="AP98" t="s">
        <v>82</v>
      </c>
      <c r="AQ98" t="s">
        <v>82</v>
      </c>
      <c r="AR98" t="s">
        <v>87</v>
      </c>
      <c r="AS98" t="s">
        <v>88</v>
      </c>
      <c r="AT98" t="s">
        <v>87</v>
      </c>
      <c r="AU98" t="s">
        <v>109</v>
      </c>
      <c r="AV98" t="s">
        <v>82</v>
      </c>
      <c r="AW98" t="s">
        <v>82</v>
      </c>
      <c r="AX98" t="s">
        <v>82</v>
      </c>
      <c r="AY98" t="s">
        <v>81</v>
      </c>
      <c r="AZ98" t="s">
        <v>82</v>
      </c>
      <c r="BA98" t="s">
        <v>82</v>
      </c>
      <c r="BB98" t="s">
        <v>82</v>
      </c>
      <c r="BC98" t="s">
        <v>81</v>
      </c>
      <c r="BD98" t="s">
        <v>99</v>
      </c>
      <c r="BE98" t="s">
        <v>99</v>
      </c>
      <c r="BF98" t="s">
        <v>91</v>
      </c>
      <c r="BG98" s="1">
        <v>0.91666666666666663</v>
      </c>
      <c r="BH98" s="1">
        <v>0.29166666666666669</v>
      </c>
      <c r="BI98">
        <v>9</v>
      </c>
      <c r="BJ98" s="1">
        <v>0.75</v>
      </c>
      <c r="BK98" s="1">
        <v>0.79166666666666663</v>
      </c>
      <c r="BL98" t="s">
        <v>100</v>
      </c>
      <c r="BM98">
        <v>26</v>
      </c>
      <c r="BN98">
        <v>-87</v>
      </c>
      <c r="BO98">
        <v>-82</v>
      </c>
      <c r="BP98">
        <v>61</v>
      </c>
      <c r="BQ98">
        <v>-16</v>
      </c>
      <c r="BR98">
        <v>51</v>
      </c>
      <c r="BS98">
        <v>-31</v>
      </c>
      <c r="BT98">
        <v>100</v>
      </c>
      <c r="BU98">
        <v>72</v>
      </c>
      <c r="BV98">
        <v>100</v>
      </c>
      <c r="BW98">
        <v>-13</v>
      </c>
      <c r="BX98">
        <v>100</v>
      </c>
      <c r="BY98">
        <v>100</v>
      </c>
      <c r="BZ98">
        <v>100</v>
      </c>
    </row>
    <row r="99" spans="1:78" x14ac:dyDescent="0.25">
      <c r="A99">
        <v>12</v>
      </c>
      <c r="B99" t="s">
        <v>78</v>
      </c>
      <c r="C99" t="s">
        <v>79</v>
      </c>
      <c r="D99">
        <v>16</v>
      </c>
      <c r="E99" t="s">
        <v>80</v>
      </c>
      <c r="F99" t="s">
        <v>81</v>
      </c>
      <c r="G99" t="s">
        <v>82</v>
      </c>
      <c r="H99" t="s">
        <v>82</v>
      </c>
      <c r="I99" t="s">
        <v>82</v>
      </c>
      <c r="J99" t="s">
        <v>82</v>
      </c>
      <c r="K99" t="s">
        <v>82</v>
      </c>
      <c r="L99" t="s">
        <v>82</v>
      </c>
      <c r="M99" t="s">
        <v>82</v>
      </c>
      <c r="O99">
        <v>1</v>
      </c>
      <c r="P99" t="s">
        <v>94</v>
      </c>
      <c r="Q99" t="s">
        <v>84</v>
      </c>
      <c r="R99">
        <v>173</v>
      </c>
      <c r="S99">
        <v>22</v>
      </c>
      <c r="U99">
        <v>5</v>
      </c>
      <c r="V99" t="s">
        <v>123</v>
      </c>
      <c r="W99">
        <v>18</v>
      </c>
      <c r="X99">
        <v>0.6</v>
      </c>
      <c r="Y99" t="s">
        <v>81</v>
      </c>
      <c r="Z99">
        <v>1</v>
      </c>
      <c r="AA99">
        <v>35</v>
      </c>
      <c r="AB99">
        <v>0.51600000000000001</v>
      </c>
      <c r="AD99" t="s">
        <v>96</v>
      </c>
      <c r="AE99">
        <v>0</v>
      </c>
      <c r="AF99" t="s">
        <v>96</v>
      </c>
      <c r="AG99">
        <v>0</v>
      </c>
      <c r="AH99">
        <v>7.5</v>
      </c>
      <c r="AI99">
        <v>4</v>
      </c>
      <c r="AJ99" t="s">
        <v>86</v>
      </c>
      <c r="AK99" t="s">
        <v>81</v>
      </c>
      <c r="AL99" t="s">
        <v>81</v>
      </c>
      <c r="AM99" t="s">
        <v>81</v>
      </c>
      <c r="AN99" t="s">
        <v>82</v>
      </c>
      <c r="AO99" t="s">
        <v>82</v>
      </c>
      <c r="AP99" t="s">
        <v>82</v>
      </c>
      <c r="AQ99" t="s">
        <v>82</v>
      </c>
      <c r="AR99" t="s">
        <v>88</v>
      </c>
      <c r="AT99" t="s">
        <v>87</v>
      </c>
      <c r="AU99" t="s">
        <v>109</v>
      </c>
      <c r="AV99" t="s">
        <v>82</v>
      </c>
      <c r="AW99" t="s">
        <v>82</v>
      </c>
      <c r="AX99" t="s">
        <v>82</v>
      </c>
      <c r="AY99" t="s">
        <v>82</v>
      </c>
      <c r="AZ99" t="s">
        <v>82</v>
      </c>
      <c r="BA99" t="s">
        <v>81</v>
      </c>
      <c r="BB99" t="s">
        <v>82</v>
      </c>
      <c r="BC99" t="s">
        <v>81</v>
      </c>
      <c r="BD99" t="s">
        <v>99</v>
      </c>
      <c r="BE99" t="s">
        <v>90</v>
      </c>
      <c r="BF99" t="s">
        <v>91</v>
      </c>
      <c r="BG99" s="1">
        <v>0.97916666666666663</v>
      </c>
      <c r="BH99" s="1">
        <v>0.27083333333333331</v>
      </c>
      <c r="BI99">
        <v>7</v>
      </c>
      <c r="BJ99" s="1">
        <v>0.6875</v>
      </c>
      <c r="BK99" s="1">
        <v>0.79166666666666663</v>
      </c>
      <c r="BL99" t="s">
        <v>100</v>
      </c>
      <c r="BM99">
        <v>26</v>
      </c>
      <c r="BN99">
        <v>-86</v>
      </c>
      <c r="BO99">
        <v>-65</v>
      </c>
      <c r="BP99">
        <v>32</v>
      </c>
      <c r="BQ99">
        <v>-45</v>
      </c>
      <c r="BR99">
        <v>-84</v>
      </c>
      <c r="BS99">
        <v>20</v>
      </c>
      <c r="BT99">
        <v>-43</v>
      </c>
      <c r="BU99">
        <v>-16</v>
      </c>
      <c r="BV99">
        <v>-47</v>
      </c>
      <c r="BW99">
        <v>23</v>
      </c>
      <c r="BX99">
        <v>-50</v>
      </c>
      <c r="BY99">
        <v>-51</v>
      </c>
      <c r="BZ99">
        <v>-78</v>
      </c>
    </row>
    <row r="100" spans="1:78" x14ac:dyDescent="0.25">
      <c r="A100">
        <v>12</v>
      </c>
      <c r="B100" t="s">
        <v>92</v>
      </c>
      <c r="C100" t="s">
        <v>79</v>
      </c>
      <c r="D100">
        <v>16</v>
      </c>
      <c r="E100" t="s">
        <v>80</v>
      </c>
      <c r="F100" t="s">
        <v>81</v>
      </c>
      <c r="G100" t="s">
        <v>82</v>
      </c>
      <c r="H100" t="s">
        <v>82</v>
      </c>
      <c r="I100" t="s">
        <v>82</v>
      </c>
      <c r="J100" t="s">
        <v>82</v>
      </c>
      <c r="K100" t="s">
        <v>82</v>
      </c>
      <c r="L100" t="s">
        <v>82</v>
      </c>
      <c r="M100" t="s">
        <v>82</v>
      </c>
      <c r="O100">
        <v>1</v>
      </c>
      <c r="P100" t="s">
        <v>83</v>
      </c>
      <c r="Q100" t="s">
        <v>84</v>
      </c>
      <c r="R100">
        <v>166</v>
      </c>
      <c r="S100">
        <v>25</v>
      </c>
      <c r="T100">
        <v>16</v>
      </c>
      <c r="U100">
        <v>6</v>
      </c>
      <c r="V100" t="s">
        <v>85</v>
      </c>
      <c r="W100">
        <v>6</v>
      </c>
      <c r="X100">
        <v>6.4</v>
      </c>
      <c r="Y100" t="s">
        <v>82</v>
      </c>
      <c r="Z100">
        <v>7</v>
      </c>
      <c r="AA100">
        <v>33</v>
      </c>
      <c r="AB100">
        <v>0.34499999999999997</v>
      </c>
      <c r="AC100">
        <v>27</v>
      </c>
      <c r="AD100">
        <v>2</v>
      </c>
      <c r="AE100">
        <v>0</v>
      </c>
      <c r="AF100" t="s">
        <v>96</v>
      </c>
      <c r="AG100">
        <v>1</v>
      </c>
      <c r="AH100">
        <v>5</v>
      </c>
      <c r="AI100">
        <v>2</v>
      </c>
      <c r="AK100" t="s">
        <v>81</v>
      </c>
      <c r="AL100" t="s">
        <v>81</v>
      </c>
      <c r="AM100" t="s">
        <v>81</v>
      </c>
      <c r="AN100" t="s">
        <v>81</v>
      </c>
      <c r="AO100" t="s">
        <v>82</v>
      </c>
      <c r="AP100" t="s">
        <v>82</v>
      </c>
      <c r="AQ100" t="s">
        <v>82</v>
      </c>
      <c r="AR100" t="s">
        <v>87</v>
      </c>
      <c r="AS100" t="s">
        <v>89</v>
      </c>
      <c r="AT100" t="s">
        <v>87</v>
      </c>
      <c r="AU100" t="s">
        <v>89</v>
      </c>
      <c r="AV100" t="s">
        <v>82</v>
      </c>
      <c r="AW100" t="s">
        <v>82</v>
      </c>
      <c r="AX100" t="s">
        <v>82</v>
      </c>
      <c r="AY100" t="s">
        <v>82</v>
      </c>
      <c r="AZ100" t="s">
        <v>82</v>
      </c>
      <c r="BA100" t="s">
        <v>81</v>
      </c>
      <c r="BB100" t="s">
        <v>82</v>
      </c>
      <c r="BC100" t="s">
        <v>82</v>
      </c>
      <c r="BD100" t="s">
        <v>90</v>
      </c>
      <c r="BE100" t="s">
        <v>90</v>
      </c>
      <c r="BF100" t="s">
        <v>99</v>
      </c>
      <c r="BG100" s="1">
        <v>0.95833333333333337</v>
      </c>
      <c r="BH100" s="1">
        <v>0.3125</v>
      </c>
      <c r="BI100">
        <v>8.5</v>
      </c>
      <c r="BJ100" s="1">
        <v>0.75</v>
      </c>
      <c r="BK100" s="1">
        <v>0.75</v>
      </c>
      <c r="BL100" t="s">
        <v>138</v>
      </c>
      <c r="BM100">
        <v>-100</v>
      </c>
      <c r="BN100">
        <v>-62</v>
      </c>
      <c r="BO100">
        <v>-100</v>
      </c>
      <c r="BP100">
        <v>100</v>
      </c>
      <c r="BQ100">
        <v>100</v>
      </c>
      <c r="BR100">
        <v>100</v>
      </c>
      <c r="BS100">
        <v>-100</v>
      </c>
      <c r="BT100">
        <v>-40</v>
      </c>
      <c r="BU100">
        <v>100</v>
      </c>
      <c r="BV100">
        <v>61</v>
      </c>
      <c r="BW100">
        <v>-100</v>
      </c>
      <c r="BX100">
        <v>100</v>
      </c>
      <c r="BY100">
        <v>100</v>
      </c>
      <c r="BZ100">
        <v>100</v>
      </c>
    </row>
    <row r="101" spans="1:78" x14ac:dyDescent="0.25">
      <c r="A101">
        <v>12</v>
      </c>
      <c r="B101" t="s">
        <v>107</v>
      </c>
      <c r="C101" t="s">
        <v>79</v>
      </c>
      <c r="D101">
        <v>16</v>
      </c>
      <c r="E101" t="s">
        <v>80</v>
      </c>
      <c r="F101" t="s">
        <v>82</v>
      </c>
      <c r="G101" t="s">
        <v>81</v>
      </c>
      <c r="H101" t="s">
        <v>82</v>
      </c>
      <c r="I101" t="s">
        <v>82</v>
      </c>
      <c r="J101" t="s">
        <v>82</v>
      </c>
      <c r="K101" t="s">
        <v>82</v>
      </c>
      <c r="L101" t="s">
        <v>82</v>
      </c>
      <c r="M101" t="s">
        <v>82</v>
      </c>
      <c r="O101">
        <v>2</v>
      </c>
      <c r="P101" t="s">
        <v>83</v>
      </c>
      <c r="Q101" t="s">
        <v>84</v>
      </c>
      <c r="R101">
        <v>185</v>
      </c>
      <c r="S101">
        <v>26</v>
      </c>
      <c r="T101">
        <v>16</v>
      </c>
      <c r="U101">
        <v>7</v>
      </c>
      <c r="V101" t="s">
        <v>85</v>
      </c>
      <c r="W101">
        <v>15</v>
      </c>
      <c r="X101">
        <v>2.5</v>
      </c>
      <c r="Y101" t="s">
        <v>81</v>
      </c>
      <c r="Z101">
        <v>2</v>
      </c>
      <c r="AA101">
        <v>94</v>
      </c>
      <c r="AB101">
        <v>1.173</v>
      </c>
      <c r="AC101">
        <v>24</v>
      </c>
      <c r="AD101" t="s">
        <v>96</v>
      </c>
      <c r="AE101">
        <v>2</v>
      </c>
      <c r="AF101">
        <v>2</v>
      </c>
      <c r="AG101">
        <v>2</v>
      </c>
      <c r="AH101">
        <v>3</v>
      </c>
      <c r="AI101">
        <v>3</v>
      </c>
      <c r="AK101" t="s">
        <v>81</v>
      </c>
      <c r="AL101" t="s">
        <v>81</v>
      </c>
      <c r="AM101" t="s">
        <v>81</v>
      </c>
      <c r="AN101" t="s">
        <v>81</v>
      </c>
      <c r="AO101" t="s">
        <v>82</v>
      </c>
      <c r="AP101" t="s">
        <v>82</v>
      </c>
      <c r="AQ101" t="s">
        <v>82</v>
      </c>
      <c r="AR101" t="s">
        <v>89</v>
      </c>
      <c r="AS101" t="s">
        <v>103</v>
      </c>
      <c r="AT101" t="s">
        <v>87</v>
      </c>
      <c r="AU101" t="s">
        <v>89</v>
      </c>
      <c r="AV101" t="s">
        <v>82</v>
      </c>
      <c r="AW101" t="s">
        <v>82</v>
      </c>
      <c r="AX101" t="s">
        <v>82</v>
      </c>
      <c r="AY101" t="s">
        <v>82</v>
      </c>
      <c r="AZ101" t="s">
        <v>82</v>
      </c>
      <c r="BA101" t="s">
        <v>82</v>
      </c>
      <c r="BB101" t="s">
        <v>82</v>
      </c>
      <c r="BC101" t="s">
        <v>81</v>
      </c>
      <c r="BD101" t="s">
        <v>90</v>
      </c>
      <c r="BE101" t="s">
        <v>91</v>
      </c>
      <c r="BF101" t="s">
        <v>91</v>
      </c>
      <c r="BG101" s="1">
        <v>0.875</v>
      </c>
      <c r="BH101" s="1">
        <v>0.25</v>
      </c>
      <c r="BI101">
        <v>9</v>
      </c>
      <c r="BJ101" s="1">
        <v>0.625</v>
      </c>
      <c r="BK101" s="1">
        <v>0.79166666666666663</v>
      </c>
      <c r="BL101" t="s">
        <v>111</v>
      </c>
      <c r="BM101">
        <v>48</v>
      </c>
      <c r="BN101">
        <v>31</v>
      </c>
      <c r="BO101">
        <v>-100</v>
      </c>
      <c r="BP101">
        <v>-2</v>
      </c>
      <c r="BQ101">
        <v>100</v>
      </c>
      <c r="BR101">
        <v>100</v>
      </c>
      <c r="BS101">
        <v>-95</v>
      </c>
      <c r="BT101">
        <v>100</v>
      </c>
      <c r="BU101">
        <v>100</v>
      </c>
      <c r="BV101">
        <v>100</v>
      </c>
      <c r="BW101">
        <v>-14</v>
      </c>
      <c r="BX101">
        <v>100</v>
      </c>
      <c r="BY101">
        <v>100</v>
      </c>
      <c r="BZ101">
        <v>100</v>
      </c>
    </row>
    <row r="102" spans="1:78" x14ac:dyDescent="0.25">
      <c r="A102">
        <v>12</v>
      </c>
      <c r="B102" t="s">
        <v>78</v>
      </c>
      <c r="C102" t="s">
        <v>93</v>
      </c>
      <c r="D102">
        <v>16</v>
      </c>
      <c r="E102" t="s">
        <v>136</v>
      </c>
      <c r="F102" t="s">
        <v>81</v>
      </c>
      <c r="G102" t="s">
        <v>82</v>
      </c>
      <c r="H102" t="s">
        <v>82</v>
      </c>
      <c r="I102" t="s">
        <v>82</v>
      </c>
      <c r="J102" t="s">
        <v>82</v>
      </c>
      <c r="K102" t="s">
        <v>82</v>
      </c>
      <c r="L102" t="s">
        <v>82</v>
      </c>
      <c r="M102" t="s">
        <v>82</v>
      </c>
      <c r="O102">
        <v>1</v>
      </c>
      <c r="P102" t="s">
        <v>94</v>
      </c>
      <c r="Q102" t="s">
        <v>105</v>
      </c>
      <c r="R102">
        <v>188</v>
      </c>
      <c r="S102">
        <v>30</v>
      </c>
      <c r="T102">
        <v>18</v>
      </c>
      <c r="U102">
        <v>8</v>
      </c>
      <c r="V102" t="s">
        <v>117</v>
      </c>
      <c r="W102">
        <v>28</v>
      </c>
      <c r="X102">
        <v>7</v>
      </c>
      <c r="Y102" t="s">
        <v>81</v>
      </c>
      <c r="Z102">
        <v>0</v>
      </c>
      <c r="AA102">
        <v>36</v>
      </c>
      <c r="AB102">
        <v>0.29599999999999999</v>
      </c>
      <c r="AC102">
        <v>116</v>
      </c>
      <c r="AD102">
        <v>0</v>
      </c>
      <c r="AE102">
        <v>2</v>
      </c>
      <c r="AF102">
        <v>1</v>
      </c>
      <c r="AG102">
        <v>0</v>
      </c>
      <c r="AH102">
        <v>0.75</v>
      </c>
      <c r="AJ102" t="s">
        <v>182</v>
      </c>
      <c r="AK102" t="s">
        <v>81</v>
      </c>
      <c r="AL102" t="s">
        <v>81</v>
      </c>
      <c r="AM102" t="s">
        <v>81</v>
      </c>
      <c r="AN102" t="s">
        <v>81</v>
      </c>
      <c r="AO102" t="s">
        <v>81</v>
      </c>
      <c r="AP102" t="s">
        <v>81</v>
      </c>
      <c r="AQ102" t="s">
        <v>82</v>
      </c>
      <c r="AR102" t="s">
        <v>87</v>
      </c>
      <c r="AS102" t="s">
        <v>88</v>
      </c>
      <c r="AT102" t="s">
        <v>87</v>
      </c>
      <c r="AU102" t="s">
        <v>89</v>
      </c>
      <c r="AV102" t="s">
        <v>82</v>
      </c>
      <c r="AW102" t="s">
        <v>81</v>
      </c>
      <c r="AX102" t="s">
        <v>82</v>
      </c>
      <c r="AY102" t="s">
        <v>82</v>
      </c>
      <c r="AZ102" t="s">
        <v>81</v>
      </c>
      <c r="BA102" t="s">
        <v>82</v>
      </c>
      <c r="BB102" t="s">
        <v>82</v>
      </c>
      <c r="BC102" t="s">
        <v>81</v>
      </c>
      <c r="BD102" t="s">
        <v>90</v>
      </c>
      <c r="BE102" t="s">
        <v>90</v>
      </c>
      <c r="BF102" t="s">
        <v>90</v>
      </c>
      <c r="BG102" s="2">
        <v>1</v>
      </c>
      <c r="BH102" s="1">
        <v>0.25</v>
      </c>
      <c r="BI102">
        <v>6</v>
      </c>
      <c r="BJ102" s="1">
        <v>0.66666666666666663</v>
      </c>
      <c r="BK102" s="1">
        <v>0.85416666666666663</v>
      </c>
      <c r="BL102" t="s">
        <v>100</v>
      </c>
      <c r="BM102">
        <v>-71</v>
      </c>
      <c r="BN102">
        <v>100</v>
      </c>
      <c r="BO102">
        <v>100</v>
      </c>
      <c r="BP102">
        <v>41</v>
      </c>
      <c r="BQ102">
        <v>-70</v>
      </c>
      <c r="BR102">
        <v>53</v>
      </c>
      <c r="BS102">
        <v>-100</v>
      </c>
      <c r="BT102">
        <v>-26</v>
      </c>
      <c r="BU102">
        <v>-14</v>
      </c>
      <c r="BV102">
        <v>-100</v>
      </c>
      <c r="BW102">
        <v>-68</v>
      </c>
      <c r="BX102">
        <v>64</v>
      </c>
      <c r="BY102">
        <v>31</v>
      </c>
      <c r="BZ102">
        <v>-75</v>
      </c>
    </row>
    <row r="103" spans="1:78" x14ac:dyDescent="0.25">
      <c r="A103">
        <v>12</v>
      </c>
      <c r="B103" t="s">
        <v>78</v>
      </c>
      <c r="C103" t="s">
        <v>93</v>
      </c>
      <c r="D103">
        <v>16</v>
      </c>
      <c r="E103" t="s">
        <v>80</v>
      </c>
      <c r="F103" t="s">
        <v>81</v>
      </c>
      <c r="G103" t="s">
        <v>82</v>
      </c>
      <c r="H103" t="s">
        <v>82</v>
      </c>
      <c r="I103" t="s">
        <v>82</v>
      </c>
      <c r="J103" t="s">
        <v>82</v>
      </c>
      <c r="K103" t="s">
        <v>82</v>
      </c>
      <c r="L103" t="s">
        <v>82</v>
      </c>
      <c r="M103" t="s">
        <v>82</v>
      </c>
      <c r="O103">
        <v>1</v>
      </c>
      <c r="P103" t="s">
        <v>94</v>
      </c>
      <c r="Q103" t="s">
        <v>105</v>
      </c>
      <c r="R103">
        <v>190</v>
      </c>
      <c r="S103">
        <v>25</v>
      </c>
      <c r="T103">
        <v>20</v>
      </c>
      <c r="V103" t="s">
        <v>95</v>
      </c>
      <c r="W103">
        <v>8</v>
      </c>
      <c r="X103">
        <v>5</v>
      </c>
      <c r="Y103" t="s">
        <v>81</v>
      </c>
      <c r="Z103">
        <v>2</v>
      </c>
      <c r="AA103">
        <v>30</v>
      </c>
      <c r="AB103">
        <v>0.372</v>
      </c>
      <c r="AC103">
        <v>21</v>
      </c>
      <c r="AD103">
        <v>0</v>
      </c>
      <c r="AE103">
        <v>2</v>
      </c>
      <c r="AF103">
        <v>1</v>
      </c>
      <c r="AG103">
        <v>1</v>
      </c>
      <c r="AH103">
        <v>1</v>
      </c>
      <c r="AI103">
        <v>3</v>
      </c>
      <c r="AJ103" t="s">
        <v>124</v>
      </c>
      <c r="AK103" t="s">
        <v>81</v>
      </c>
      <c r="AL103" t="s">
        <v>82</v>
      </c>
      <c r="AM103" t="s">
        <v>82</v>
      </c>
      <c r="AN103" t="s">
        <v>82</v>
      </c>
      <c r="AO103" t="s">
        <v>82</v>
      </c>
      <c r="AP103" t="s">
        <v>82</v>
      </c>
      <c r="AQ103" t="s">
        <v>82</v>
      </c>
      <c r="AR103" t="s">
        <v>109</v>
      </c>
      <c r="AS103" t="s">
        <v>103</v>
      </c>
      <c r="AT103" t="s">
        <v>87</v>
      </c>
      <c r="AU103" t="s">
        <v>103</v>
      </c>
      <c r="AV103" t="s">
        <v>81</v>
      </c>
      <c r="AW103" t="s">
        <v>82</v>
      </c>
      <c r="AX103" t="s">
        <v>81</v>
      </c>
      <c r="AY103" t="s">
        <v>82</v>
      </c>
      <c r="AZ103" t="s">
        <v>82</v>
      </c>
      <c r="BA103" t="s">
        <v>82</v>
      </c>
      <c r="BB103" t="s">
        <v>81</v>
      </c>
      <c r="BC103" t="s">
        <v>82</v>
      </c>
      <c r="BD103" t="s">
        <v>99</v>
      </c>
      <c r="BE103" t="s">
        <v>91</v>
      </c>
      <c r="BF103" t="s">
        <v>90</v>
      </c>
      <c r="BG103" s="1">
        <v>0.89583333333333337</v>
      </c>
      <c r="BH103" s="1">
        <v>0.27083333333333331</v>
      </c>
      <c r="BI103">
        <v>9</v>
      </c>
      <c r="BJ103" s="1">
        <v>0.83333333333333337</v>
      </c>
      <c r="BK103" s="1">
        <v>0.77083333333333337</v>
      </c>
      <c r="BL103" t="s">
        <v>100</v>
      </c>
      <c r="BM103">
        <v>47</v>
      </c>
      <c r="BN103">
        <v>-100</v>
      </c>
      <c r="BO103">
        <v>-43</v>
      </c>
      <c r="BP103">
        <v>100</v>
      </c>
      <c r="BQ103">
        <v>-100</v>
      </c>
      <c r="BR103">
        <v>-39</v>
      </c>
      <c r="BS103">
        <v>-100</v>
      </c>
      <c r="BT103">
        <v>100</v>
      </c>
      <c r="BU103">
        <v>-100</v>
      </c>
      <c r="BV103">
        <v>-100</v>
      </c>
      <c r="BW103">
        <v>-50</v>
      </c>
      <c r="BX103">
        <v>100</v>
      </c>
      <c r="BY103">
        <v>100</v>
      </c>
      <c r="BZ103">
        <v>100</v>
      </c>
    </row>
    <row r="104" spans="1:78" x14ac:dyDescent="0.25">
      <c r="A104">
        <v>13</v>
      </c>
      <c r="B104" t="s">
        <v>112</v>
      </c>
      <c r="C104" t="s">
        <v>79</v>
      </c>
      <c r="D104">
        <v>17</v>
      </c>
      <c r="E104" t="s">
        <v>80</v>
      </c>
      <c r="F104" t="s">
        <v>81</v>
      </c>
      <c r="G104" t="s">
        <v>81</v>
      </c>
      <c r="H104" t="s">
        <v>82</v>
      </c>
      <c r="I104" t="s">
        <v>82</v>
      </c>
      <c r="J104" t="s">
        <v>82</v>
      </c>
      <c r="K104" t="s">
        <v>81</v>
      </c>
      <c r="L104" t="s">
        <v>81</v>
      </c>
      <c r="M104" t="s">
        <v>82</v>
      </c>
      <c r="O104">
        <v>1</v>
      </c>
      <c r="P104" t="s">
        <v>83</v>
      </c>
      <c r="Q104" t="s">
        <v>84</v>
      </c>
      <c r="R104">
        <v>166</v>
      </c>
      <c r="S104">
        <v>24</v>
      </c>
      <c r="T104">
        <v>16</v>
      </c>
      <c r="U104">
        <v>6</v>
      </c>
      <c r="V104" t="s">
        <v>85</v>
      </c>
      <c r="W104">
        <v>5</v>
      </c>
      <c r="X104">
        <v>2.2999999999999998</v>
      </c>
      <c r="Y104" t="s">
        <v>81</v>
      </c>
      <c r="Z104">
        <v>1</v>
      </c>
      <c r="AA104">
        <v>49</v>
      </c>
      <c r="AB104">
        <v>0.64100000000000001</v>
      </c>
      <c r="AC104">
        <v>32</v>
      </c>
      <c r="AD104">
        <v>1</v>
      </c>
      <c r="AE104">
        <v>0</v>
      </c>
      <c r="AF104" t="s">
        <v>96</v>
      </c>
      <c r="AG104">
        <v>0</v>
      </c>
      <c r="AH104">
        <v>4.5</v>
      </c>
      <c r="AI104">
        <v>2.25</v>
      </c>
      <c r="AJ104" t="s">
        <v>86</v>
      </c>
      <c r="AK104" t="s">
        <v>81</v>
      </c>
      <c r="AL104" t="s">
        <v>81</v>
      </c>
      <c r="AM104" t="s">
        <v>81</v>
      </c>
      <c r="AN104" t="s">
        <v>81</v>
      </c>
      <c r="AO104" t="s">
        <v>82</v>
      </c>
      <c r="AP104" t="s">
        <v>82</v>
      </c>
      <c r="AQ104" t="s">
        <v>82</v>
      </c>
      <c r="AR104" t="s">
        <v>87</v>
      </c>
      <c r="AS104" t="s">
        <v>88</v>
      </c>
      <c r="AT104" t="s">
        <v>87</v>
      </c>
      <c r="AU104" t="s">
        <v>89</v>
      </c>
      <c r="AV104" t="s">
        <v>82</v>
      </c>
      <c r="AW104" t="s">
        <v>81</v>
      </c>
      <c r="AX104" t="s">
        <v>82</v>
      </c>
      <c r="AY104" t="s">
        <v>82</v>
      </c>
      <c r="AZ104" t="s">
        <v>82</v>
      </c>
      <c r="BA104" t="s">
        <v>82</v>
      </c>
      <c r="BB104" t="s">
        <v>82</v>
      </c>
      <c r="BC104" t="s">
        <v>81</v>
      </c>
      <c r="BD104" t="s">
        <v>90</v>
      </c>
      <c r="BE104" t="s">
        <v>90</v>
      </c>
      <c r="BF104" t="s">
        <v>91</v>
      </c>
      <c r="BG104" s="1">
        <v>0.97916666666666663</v>
      </c>
      <c r="BH104" s="1">
        <v>0.27083333333333331</v>
      </c>
      <c r="BI104">
        <v>7</v>
      </c>
      <c r="BJ104" s="1">
        <v>0.66666666666666663</v>
      </c>
      <c r="BK104" s="1">
        <v>0.9375</v>
      </c>
      <c r="BL104" t="s">
        <v>100</v>
      </c>
      <c r="BM104">
        <v>88</v>
      </c>
      <c r="BN104">
        <v>24</v>
      </c>
      <c r="BO104">
        <v>-19</v>
      </c>
      <c r="BP104">
        <v>-19</v>
      </c>
      <c r="BQ104">
        <v>-19</v>
      </c>
      <c r="BR104">
        <v>74</v>
      </c>
      <c r="BS104">
        <v>-100</v>
      </c>
      <c r="BT104">
        <v>100</v>
      </c>
      <c r="BU104">
        <v>0</v>
      </c>
      <c r="BV104">
        <v>-33</v>
      </c>
      <c r="BW104">
        <v>-100</v>
      </c>
      <c r="BX104">
        <v>100</v>
      </c>
      <c r="BY104">
        <v>100</v>
      </c>
      <c r="BZ104">
        <v>100</v>
      </c>
    </row>
    <row r="105" spans="1:78" x14ac:dyDescent="0.25">
      <c r="A105">
        <v>12</v>
      </c>
      <c r="B105" t="s">
        <v>107</v>
      </c>
      <c r="C105" t="s">
        <v>93</v>
      </c>
      <c r="D105">
        <v>15</v>
      </c>
      <c r="E105" t="s">
        <v>80</v>
      </c>
      <c r="F105" t="s">
        <v>81</v>
      </c>
      <c r="G105" t="s">
        <v>82</v>
      </c>
      <c r="H105" t="s">
        <v>82</v>
      </c>
      <c r="I105" t="s">
        <v>82</v>
      </c>
      <c r="J105" t="s">
        <v>82</v>
      </c>
      <c r="K105" t="s">
        <v>82</v>
      </c>
      <c r="L105" t="s">
        <v>82</v>
      </c>
      <c r="M105" t="s">
        <v>82</v>
      </c>
      <c r="O105">
        <v>1</v>
      </c>
      <c r="P105" t="s">
        <v>94</v>
      </c>
      <c r="Q105" t="s">
        <v>84</v>
      </c>
      <c r="R105">
        <v>183</v>
      </c>
      <c r="T105">
        <v>18</v>
      </c>
      <c r="U105">
        <v>7</v>
      </c>
      <c r="V105" t="s">
        <v>117</v>
      </c>
      <c r="W105">
        <v>15</v>
      </c>
      <c r="X105">
        <v>1.4</v>
      </c>
      <c r="Y105" t="s">
        <v>81</v>
      </c>
      <c r="Z105">
        <v>1</v>
      </c>
      <c r="AA105">
        <v>43</v>
      </c>
      <c r="AB105">
        <v>0.35499999999999998</v>
      </c>
      <c r="AC105">
        <v>7</v>
      </c>
      <c r="AD105" t="s">
        <v>96</v>
      </c>
      <c r="AE105">
        <v>0</v>
      </c>
      <c r="AF105">
        <v>2</v>
      </c>
      <c r="AG105">
        <v>1</v>
      </c>
      <c r="AH105">
        <v>6</v>
      </c>
      <c r="AI105">
        <v>3</v>
      </c>
      <c r="AJ105" t="s">
        <v>183</v>
      </c>
      <c r="AK105" t="s">
        <v>81</v>
      </c>
      <c r="AL105" t="s">
        <v>81</v>
      </c>
      <c r="AM105" t="s">
        <v>81</v>
      </c>
      <c r="AN105" t="s">
        <v>81</v>
      </c>
      <c r="AO105" t="s">
        <v>82</v>
      </c>
      <c r="AP105" t="s">
        <v>81</v>
      </c>
      <c r="AQ105" t="s">
        <v>82</v>
      </c>
      <c r="AR105" t="s">
        <v>87</v>
      </c>
      <c r="AS105" t="s">
        <v>89</v>
      </c>
      <c r="AT105" t="s">
        <v>87</v>
      </c>
      <c r="AU105" t="s">
        <v>88</v>
      </c>
      <c r="AV105" t="s">
        <v>82</v>
      </c>
      <c r="AW105" t="s">
        <v>82</v>
      </c>
      <c r="AX105" t="s">
        <v>81</v>
      </c>
      <c r="AY105" t="s">
        <v>82</v>
      </c>
      <c r="AZ105" t="s">
        <v>82</v>
      </c>
      <c r="BA105" t="s">
        <v>82</v>
      </c>
      <c r="BB105" t="s">
        <v>81</v>
      </c>
      <c r="BC105" t="s">
        <v>81</v>
      </c>
      <c r="BD105" t="s">
        <v>90</v>
      </c>
      <c r="BE105" t="s">
        <v>99</v>
      </c>
      <c r="BF105" t="s">
        <v>90</v>
      </c>
      <c r="BG105" s="1">
        <v>0.95833333333333337</v>
      </c>
      <c r="BH105" s="1">
        <v>0.3125</v>
      </c>
      <c r="BI105">
        <v>8.5</v>
      </c>
      <c r="BJ105" s="1">
        <v>0.72916666666666663</v>
      </c>
      <c r="BK105" s="1">
        <v>0.79166666666666663</v>
      </c>
      <c r="BL105" t="s">
        <v>111</v>
      </c>
      <c r="BM105">
        <v>-100</v>
      </c>
      <c r="BN105">
        <v>34</v>
      </c>
      <c r="BO105">
        <v>-86</v>
      </c>
      <c r="BP105">
        <v>80</v>
      </c>
      <c r="BQ105">
        <v>100</v>
      </c>
      <c r="BR105">
        <v>59</v>
      </c>
      <c r="BS105">
        <v>-74</v>
      </c>
      <c r="BT105">
        <v>100</v>
      </c>
      <c r="BU105">
        <v>27</v>
      </c>
      <c r="BV105">
        <v>100</v>
      </c>
      <c r="BW105">
        <v>-84</v>
      </c>
      <c r="BX105">
        <v>100</v>
      </c>
      <c r="BY105">
        <v>100</v>
      </c>
      <c r="BZ105">
        <v>100</v>
      </c>
    </row>
    <row r="106" spans="1:78" x14ac:dyDescent="0.25">
      <c r="A106">
        <v>12</v>
      </c>
      <c r="B106" t="s">
        <v>92</v>
      </c>
      <c r="C106" t="s">
        <v>79</v>
      </c>
      <c r="D106">
        <v>16</v>
      </c>
      <c r="E106" t="s">
        <v>80</v>
      </c>
      <c r="F106" t="s">
        <v>81</v>
      </c>
      <c r="G106" t="s">
        <v>82</v>
      </c>
      <c r="H106" t="s">
        <v>82</v>
      </c>
      <c r="I106" t="s">
        <v>82</v>
      </c>
      <c r="J106" t="s">
        <v>82</v>
      </c>
      <c r="K106" t="s">
        <v>82</v>
      </c>
      <c r="L106" t="s">
        <v>82</v>
      </c>
      <c r="M106" t="s">
        <v>82</v>
      </c>
      <c r="O106">
        <v>1</v>
      </c>
      <c r="P106" t="s">
        <v>94</v>
      </c>
      <c r="Q106" t="s">
        <v>84</v>
      </c>
      <c r="R106">
        <v>153</v>
      </c>
      <c r="S106">
        <v>20</v>
      </c>
      <c r="T106">
        <v>15</v>
      </c>
      <c r="U106">
        <v>6</v>
      </c>
      <c r="V106" t="s">
        <v>95</v>
      </c>
      <c r="W106">
        <v>10</v>
      </c>
      <c r="X106">
        <v>3.8</v>
      </c>
      <c r="Y106" t="s">
        <v>82</v>
      </c>
      <c r="Z106">
        <v>3</v>
      </c>
      <c r="AA106">
        <v>58</v>
      </c>
      <c r="AB106">
        <v>0.74099999999999999</v>
      </c>
      <c r="AC106">
        <v>71</v>
      </c>
      <c r="AD106" t="s">
        <v>96</v>
      </c>
      <c r="AE106" t="s">
        <v>96</v>
      </c>
      <c r="AF106" t="s">
        <v>96</v>
      </c>
      <c r="AG106">
        <v>2</v>
      </c>
      <c r="AH106">
        <v>9</v>
      </c>
      <c r="AI106">
        <v>3</v>
      </c>
      <c r="AJ106" t="s">
        <v>86</v>
      </c>
      <c r="AK106" t="s">
        <v>81</v>
      </c>
      <c r="AL106" t="s">
        <v>81</v>
      </c>
      <c r="AM106" t="s">
        <v>81</v>
      </c>
      <c r="AN106" t="s">
        <v>81</v>
      </c>
      <c r="AO106" t="s">
        <v>81</v>
      </c>
      <c r="AP106" t="s">
        <v>82</v>
      </c>
      <c r="AQ106" t="s">
        <v>82</v>
      </c>
      <c r="AR106" t="s">
        <v>88</v>
      </c>
      <c r="AS106" t="s">
        <v>87</v>
      </c>
      <c r="AT106" t="s">
        <v>87</v>
      </c>
      <c r="AU106" t="s">
        <v>89</v>
      </c>
      <c r="AV106" t="s">
        <v>82</v>
      </c>
      <c r="AW106" t="s">
        <v>82</v>
      </c>
      <c r="AX106" t="s">
        <v>82</v>
      </c>
      <c r="AY106" t="s">
        <v>82</v>
      </c>
      <c r="AZ106" t="s">
        <v>82</v>
      </c>
      <c r="BA106" t="s">
        <v>81</v>
      </c>
      <c r="BB106" t="s">
        <v>82</v>
      </c>
      <c r="BC106" t="s">
        <v>81</v>
      </c>
      <c r="BD106" t="s">
        <v>90</v>
      </c>
      <c r="BE106" t="s">
        <v>99</v>
      </c>
      <c r="BF106" t="s">
        <v>91</v>
      </c>
      <c r="BG106" s="1">
        <v>0.97916666666666663</v>
      </c>
      <c r="BH106" s="1">
        <v>0.29166666666666669</v>
      </c>
      <c r="BI106">
        <v>7.5</v>
      </c>
      <c r="BJ106" s="1">
        <v>0.77083333333333337</v>
      </c>
      <c r="BK106" s="1">
        <v>0.79166666666666663</v>
      </c>
      <c r="BL106" t="s">
        <v>100</v>
      </c>
      <c r="BM106">
        <v>68</v>
      </c>
      <c r="BQ106">
        <v>31</v>
      </c>
      <c r="BR106">
        <v>-43</v>
      </c>
      <c r="BT106">
        <v>75</v>
      </c>
      <c r="BV106">
        <v>76</v>
      </c>
      <c r="BW106">
        <v>14</v>
      </c>
      <c r="BX106">
        <v>100</v>
      </c>
      <c r="BY106">
        <v>100</v>
      </c>
      <c r="BZ106">
        <v>100</v>
      </c>
    </row>
    <row r="107" spans="1:78" x14ac:dyDescent="0.25">
      <c r="A107">
        <v>12</v>
      </c>
      <c r="B107" t="s">
        <v>112</v>
      </c>
      <c r="C107" t="s">
        <v>93</v>
      </c>
      <c r="D107">
        <v>16</v>
      </c>
      <c r="E107" t="s">
        <v>80</v>
      </c>
      <c r="F107" t="s">
        <v>81</v>
      </c>
      <c r="G107" t="s">
        <v>81</v>
      </c>
      <c r="H107" t="s">
        <v>81</v>
      </c>
      <c r="I107" t="s">
        <v>82</v>
      </c>
      <c r="J107" t="s">
        <v>82</v>
      </c>
      <c r="K107" t="s">
        <v>82</v>
      </c>
      <c r="L107" t="s">
        <v>82</v>
      </c>
      <c r="M107" t="s">
        <v>82</v>
      </c>
      <c r="O107">
        <v>1</v>
      </c>
      <c r="P107" t="s">
        <v>83</v>
      </c>
      <c r="Q107" t="s">
        <v>84</v>
      </c>
      <c r="R107">
        <v>176</v>
      </c>
      <c r="S107">
        <v>27</v>
      </c>
      <c r="T107">
        <v>18</v>
      </c>
      <c r="U107">
        <v>9</v>
      </c>
      <c r="V107" t="s">
        <v>117</v>
      </c>
      <c r="W107">
        <v>60</v>
      </c>
      <c r="X107">
        <v>7</v>
      </c>
      <c r="Y107" t="s">
        <v>102</v>
      </c>
      <c r="Z107">
        <v>0</v>
      </c>
      <c r="AA107">
        <v>35</v>
      </c>
      <c r="AB107">
        <v>0.39100000000000001</v>
      </c>
      <c r="AC107">
        <v>69</v>
      </c>
      <c r="AD107">
        <v>1</v>
      </c>
      <c r="AE107" t="s">
        <v>96</v>
      </c>
      <c r="AF107">
        <v>2</v>
      </c>
      <c r="AG107">
        <v>2</v>
      </c>
      <c r="AH107">
        <v>7.25</v>
      </c>
      <c r="AI107">
        <v>6</v>
      </c>
      <c r="AJ107" t="s">
        <v>106</v>
      </c>
      <c r="AK107" t="s">
        <v>81</v>
      </c>
      <c r="AL107" t="s">
        <v>81</v>
      </c>
      <c r="AM107" t="s">
        <v>81</v>
      </c>
      <c r="AN107" t="s">
        <v>81</v>
      </c>
      <c r="AO107" t="s">
        <v>81</v>
      </c>
      <c r="AP107" t="s">
        <v>82</v>
      </c>
      <c r="AQ107" t="s">
        <v>82</v>
      </c>
      <c r="AR107" t="s">
        <v>87</v>
      </c>
      <c r="AS107" t="s">
        <v>89</v>
      </c>
      <c r="AT107" t="s">
        <v>87</v>
      </c>
      <c r="AU107" t="s">
        <v>109</v>
      </c>
      <c r="AV107" t="s">
        <v>82</v>
      </c>
      <c r="AW107" t="s">
        <v>82</v>
      </c>
      <c r="AX107" t="s">
        <v>82</v>
      </c>
      <c r="AY107" t="s">
        <v>82</v>
      </c>
      <c r="AZ107" t="s">
        <v>82</v>
      </c>
      <c r="BA107" t="s">
        <v>82</v>
      </c>
      <c r="BB107" t="s">
        <v>82</v>
      </c>
      <c r="BC107" t="s">
        <v>81</v>
      </c>
      <c r="BD107" t="s">
        <v>99</v>
      </c>
      <c r="BE107" t="s">
        <v>90</v>
      </c>
      <c r="BF107" t="s">
        <v>91</v>
      </c>
      <c r="BG107" s="1">
        <v>0.85416666666666663</v>
      </c>
      <c r="BH107" s="1">
        <v>0.22916666666666666</v>
      </c>
      <c r="BI107">
        <v>9</v>
      </c>
      <c r="BJ107" s="1">
        <v>0.6875</v>
      </c>
      <c r="BK107" s="1">
        <v>0.77083333333333337</v>
      </c>
      <c r="BL107" t="s">
        <v>111</v>
      </c>
      <c r="BM107">
        <v>-100</v>
      </c>
      <c r="BN107">
        <v>100</v>
      </c>
      <c r="BO107">
        <v>39</v>
      </c>
      <c r="BP107">
        <v>67</v>
      </c>
      <c r="BQ107">
        <v>68</v>
      </c>
      <c r="BR107">
        <v>48</v>
      </c>
      <c r="BS107">
        <v>-100</v>
      </c>
      <c r="BT107">
        <v>100</v>
      </c>
      <c r="BU107">
        <v>-100</v>
      </c>
      <c r="BV107">
        <v>-100</v>
      </c>
      <c r="BW107">
        <v>100</v>
      </c>
      <c r="BX107">
        <v>100</v>
      </c>
      <c r="BY107">
        <v>-53</v>
      </c>
      <c r="BZ107">
        <v>-100</v>
      </c>
    </row>
    <row r="108" spans="1:78" x14ac:dyDescent="0.25">
      <c r="A108">
        <v>12</v>
      </c>
      <c r="B108" t="s">
        <v>78</v>
      </c>
      <c r="C108" t="s">
        <v>79</v>
      </c>
      <c r="D108">
        <v>16</v>
      </c>
      <c r="E108" t="s">
        <v>80</v>
      </c>
      <c r="F108" t="s">
        <v>81</v>
      </c>
      <c r="G108" t="s">
        <v>81</v>
      </c>
      <c r="H108" t="s">
        <v>82</v>
      </c>
      <c r="I108" t="s">
        <v>82</v>
      </c>
      <c r="J108" t="s">
        <v>82</v>
      </c>
      <c r="K108" t="s">
        <v>82</v>
      </c>
      <c r="L108" t="s">
        <v>82</v>
      </c>
      <c r="M108" t="s">
        <v>82</v>
      </c>
      <c r="O108">
        <v>1</v>
      </c>
      <c r="P108" t="s">
        <v>83</v>
      </c>
      <c r="Q108" t="s">
        <v>84</v>
      </c>
      <c r="R108">
        <v>172</v>
      </c>
      <c r="S108">
        <v>26</v>
      </c>
      <c r="T108">
        <v>15</v>
      </c>
      <c r="U108">
        <v>6</v>
      </c>
      <c r="V108" t="s">
        <v>117</v>
      </c>
      <c r="W108">
        <v>60</v>
      </c>
      <c r="X108">
        <v>6</v>
      </c>
      <c r="Y108" t="s">
        <v>81</v>
      </c>
      <c r="Z108">
        <v>2</v>
      </c>
      <c r="AA108">
        <v>43</v>
      </c>
      <c r="AB108">
        <v>0.47</v>
      </c>
      <c r="AC108">
        <v>10</v>
      </c>
      <c r="AD108">
        <v>0</v>
      </c>
      <c r="AE108">
        <v>2</v>
      </c>
      <c r="AF108" t="s">
        <v>96</v>
      </c>
      <c r="AG108">
        <v>2</v>
      </c>
      <c r="AH108">
        <v>15</v>
      </c>
      <c r="AI108">
        <v>2</v>
      </c>
      <c r="AJ108" t="s">
        <v>86</v>
      </c>
      <c r="AK108" t="s">
        <v>81</v>
      </c>
      <c r="AL108" t="s">
        <v>81</v>
      </c>
      <c r="AM108" t="s">
        <v>81</v>
      </c>
      <c r="AN108" t="s">
        <v>81</v>
      </c>
      <c r="AO108" t="s">
        <v>82</v>
      </c>
      <c r="AP108" t="s">
        <v>82</v>
      </c>
      <c r="AQ108" t="s">
        <v>82</v>
      </c>
      <c r="AR108" t="s">
        <v>88</v>
      </c>
      <c r="AS108" t="s">
        <v>89</v>
      </c>
      <c r="AT108" t="s">
        <v>87</v>
      </c>
      <c r="AU108" t="s">
        <v>103</v>
      </c>
      <c r="AV108" t="s">
        <v>82</v>
      </c>
      <c r="AW108" t="s">
        <v>82</v>
      </c>
      <c r="AX108" t="s">
        <v>82</v>
      </c>
      <c r="AY108" t="s">
        <v>82</v>
      </c>
      <c r="AZ108" t="s">
        <v>82</v>
      </c>
      <c r="BA108" t="s">
        <v>82</v>
      </c>
      <c r="BB108" t="s">
        <v>82</v>
      </c>
      <c r="BC108" t="s">
        <v>81</v>
      </c>
      <c r="BD108" t="s">
        <v>99</v>
      </c>
      <c r="BE108" t="s">
        <v>99</v>
      </c>
      <c r="BF108" t="s">
        <v>91</v>
      </c>
      <c r="BG108" s="1">
        <v>0.91666666666666663</v>
      </c>
      <c r="BH108" s="1">
        <v>0.27083333333333331</v>
      </c>
      <c r="BI108">
        <v>8.5</v>
      </c>
      <c r="BJ108" s="1">
        <v>0.70833333333333337</v>
      </c>
      <c r="BK108" s="1">
        <v>0.77083333333333337</v>
      </c>
      <c r="BL108" t="s">
        <v>100</v>
      </c>
      <c r="BM108">
        <v>0</v>
      </c>
      <c r="BN108">
        <v>-44</v>
      </c>
      <c r="BO108">
        <v>-69</v>
      </c>
      <c r="BP108">
        <v>47</v>
      </c>
      <c r="BQ108">
        <v>47</v>
      </c>
      <c r="BR108">
        <v>49</v>
      </c>
      <c r="BS108">
        <v>-56</v>
      </c>
      <c r="BT108">
        <v>100</v>
      </c>
      <c r="BU108">
        <v>100</v>
      </c>
      <c r="BV108">
        <v>37</v>
      </c>
      <c r="BW108">
        <v>30</v>
      </c>
      <c r="BX108">
        <v>100</v>
      </c>
      <c r="BY108">
        <v>100</v>
      </c>
      <c r="BZ108">
        <v>100</v>
      </c>
    </row>
    <row r="109" spans="1:78" x14ac:dyDescent="0.25">
      <c r="A109">
        <v>12</v>
      </c>
      <c r="B109" t="s">
        <v>104</v>
      </c>
      <c r="C109" t="s">
        <v>79</v>
      </c>
      <c r="D109">
        <v>16</v>
      </c>
      <c r="E109" t="s">
        <v>184</v>
      </c>
      <c r="F109" t="s">
        <v>81</v>
      </c>
      <c r="G109" t="s">
        <v>82</v>
      </c>
      <c r="H109" t="s">
        <v>82</v>
      </c>
      <c r="I109" t="s">
        <v>82</v>
      </c>
      <c r="J109" t="s">
        <v>82</v>
      </c>
      <c r="K109" t="s">
        <v>82</v>
      </c>
      <c r="L109" t="s">
        <v>82</v>
      </c>
      <c r="M109" t="s">
        <v>82</v>
      </c>
      <c r="N109" t="s">
        <v>185</v>
      </c>
      <c r="O109">
        <v>3</v>
      </c>
      <c r="P109" t="s">
        <v>83</v>
      </c>
      <c r="Q109" t="s">
        <v>84</v>
      </c>
      <c r="R109">
        <v>160</v>
      </c>
      <c r="S109">
        <v>25</v>
      </c>
      <c r="T109">
        <v>13</v>
      </c>
      <c r="U109">
        <v>6</v>
      </c>
      <c r="V109" t="s">
        <v>117</v>
      </c>
      <c r="W109">
        <v>33</v>
      </c>
      <c r="X109">
        <v>6.5</v>
      </c>
      <c r="Y109" t="s">
        <v>82</v>
      </c>
      <c r="Z109">
        <v>1</v>
      </c>
      <c r="AA109">
        <v>37</v>
      </c>
      <c r="AB109">
        <v>0.56299999999999994</v>
      </c>
      <c r="AC109">
        <v>17</v>
      </c>
      <c r="AD109">
        <v>0</v>
      </c>
      <c r="AE109">
        <v>0</v>
      </c>
      <c r="AF109">
        <v>1</v>
      </c>
      <c r="AG109">
        <v>2</v>
      </c>
      <c r="AH109">
        <v>16.25</v>
      </c>
      <c r="AI109">
        <v>5</v>
      </c>
      <c r="AJ109" t="s">
        <v>86</v>
      </c>
      <c r="AK109" t="s">
        <v>81</v>
      </c>
      <c r="AL109" t="s">
        <v>81</v>
      </c>
      <c r="AM109" t="s">
        <v>81</v>
      </c>
      <c r="AN109" t="s">
        <v>81</v>
      </c>
      <c r="AO109" t="s">
        <v>82</v>
      </c>
      <c r="AP109" t="s">
        <v>82</v>
      </c>
      <c r="AQ109" t="s">
        <v>82</v>
      </c>
      <c r="AR109" t="s">
        <v>88</v>
      </c>
      <c r="AS109" t="s">
        <v>89</v>
      </c>
      <c r="AT109" t="s">
        <v>87</v>
      </c>
      <c r="AU109" t="s">
        <v>89</v>
      </c>
      <c r="AV109" t="s">
        <v>82</v>
      </c>
      <c r="AW109" t="s">
        <v>82</v>
      </c>
      <c r="AX109" t="s">
        <v>82</v>
      </c>
      <c r="AY109" t="s">
        <v>82</v>
      </c>
      <c r="AZ109" t="s">
        <v>82</v>
      </c>
      <c r="BA109" t="s">
        <v>82</v>
      </c>
      <c r="BB109" t="s">
        <v>82</v>
      </c>
      <c r="BC109" t="s">
        <v>81</v>
      </c>
      <c r="BD109" t="s">
        <v>99</v>
      </c>
      <c r="BE109" t="s">
        <v>90</v>
      </c>
      <c r="BF109" t="s">
        <v>99</v>
      </c>
      <c r="BG109" s="1">
        <v>0.97916666666666663</v>
      </c>
      <c r="BH109" s="1">
        <v>0.25</v>
      </c>
      <c r="BI109">
        <v>6.5</v>
      </c>
      <c r="BJ109" s="1">
        <v>0.75</v>
      </c>
      <c r="BK109" s="1">
        <v>0.75</v>
      </c>
      <c r="BL109" t="s">
        <v>100</v>
      </c>
      <c r="BM109">
        <v>49</v>
      </c>
      <c r="BN109">
        <v>36</v>
      </c>
      <c r="BO109">
        <v>62</v>
      </c>
      <c r="BP109">
        <v>31</v>
      </c>
      <c r="BQ109">
        <v>9</v>
      </c>
      <c r="BR109">
        <v>-28</v>
      </c>
      <c r="BS109">
        <v>-67</v>
      </c>
      <c r="BT109">
        <v>100</v>
      </c>
      <c r="BU109">
        <v>-28</v>
      </c>
      <c r="BV109">
        <v>-76</v>
      </c>
      <c r="BW109">
        <v>-100</v>
      </c>
      <c r="BX109">
        <v>100</v>
      </c>
      <c r="BY109">
        <v>50</v>
      </c>
      <c r="BZ109">
        <v>-73</v>
      </c>
    </row>
    <row r="110" spans="1:78" x14ac:dyDescent="0.25">
      <c r="A110">
        <v>12</v>
      </c>
      <c r="B110" t="s">
        <v>104</v>
      </c>
      <c r="C110" t="s">
        <v>79</v>
      </c>
      <c r="D110">
        <v>16</v>
      </c>
      <c r="E110" t="s">
        <v>80</v>
      </c>
      <c r="F110" t="s">
        <v>81</v>
      </c>
      <c r="G110" t="s">
        <v>81</v>
      </c>
      <c r="H110" t="s">
        <v>82</v>
      </c>
      <c r="I110" t="s">
        <v>82</v>
      </c>
      <c r="J110" t="s">
        <v>82</v>
      </c>
      <c r="K110" t="s">
        <v>82</v>
      </c>
      <c r="L110" t="s">
        <v>82</v>
      </c>
      <c r="M110" t="s">
        <v>82</v>
      </c>
      <c r="O110">
        <v>1</v>
      </c>
      <c r="P110" t="s">
        <v>94</v>
      </c>
      <c r="Q110" t="s">
        <v>84</v>
      </c>
      <c r="R110">
        <v>183</v>
      </c>
      <c r="S110">
        <v>27</v>
      </c>
      <c r="T110">
        <v>17</v>
      </c>
      <c r="U110">
        <v>7</v>
      </c>
      <c r="V110" t="s">
        <v>117</v>
      </c>
      <c r="W110">
        <v>20</v>
      </c>
      <c r="X110">
        <v>13.1</v>
      </c>
      <c r="Y110" t="s">
        <v>81</v>
      </c>
      <c r="Z110">
        <v>3</v>
      </c>
      <c r="AA110">
        <v>26</v>
      </c>
      <c r="AB110">
        <v>0.41799999999999998</v>
      </c>
      <c r="AC110">
        <v>21</v>
      </c>
      <c r="AD110">
        <v>2</v>
      </c>
      <c r="AE110">
        <v>1</v>
      </c>
      <c r="AF110" t="s">
        <v>96</v>
      </c>
      <c r="AG110">
        <v>2</v>
      </c>
      <c r="AH110">
        <v>18</v>
      </c>
      <c r="AI110">
        <v>7.75</v>
      </c>
      <c r="AJ110" t="s">
        <v>86</v>
      </c>
      <c r="AK110" t="s">
        <v>81</v>
      </c>
      <c r="AL110" t="s">
        <v>81</v>
      </c>
      <c r="AM110" t="s">
        <v>81</v>
      </c>
      <c r="AN110" t="s">
        <v>81</v>
      </c>
      <c r="AO110" t="s">
        <v>82</v>
      </c>
      <c r="AP110" t="s">
        <v>82</v>
      </c>
      <c r="AQ110" t="s">
        <v>82</v>
      </c>
      <c r="AR110" t="s">
        <v>87</v>
      </c>
      <c r="AS110" t="s">
        <v>88</v>
      </c>
      <c r="AT110" t="s">
        <v>87</v>
      </c>
      <c r="AU110" t="s">
        <v>88</v>
      </c>
      <c r="AV110" t="s">
        <v>82</v>
      </c>
      <c r="AW110" t="s">
        <v>81</v>
      </c>
      <c r="AX110" t="s">
        <v>81</v>
      </c>
      <c r="AY110" t="s">
        <v>82</v>
      </c>
      <c r="AZ110" t="s">
        <v>82</v>
      </c>
      <c r="BA110" t="s">
        <v>81</v>
      </c>
      <c r="BB110" t="s">
        <v>81</v>
      </c>
      <c r="BC110" t="s">
        <v>81</v>
      </c>
      <c r="BD110" t="s">
        <v>90</v>
      </c>
      <c r="BE110" t="s">
        <v>90</v>
      </c>
      <c r="BF110" t="s">
        <v>99</v>
      </c>
      <c r="BG110" s="1">
        <v>6.25E-2</v>
      </c>
      <c r="BH110" s="1">
        <v>0.3125</v>
      </c>
      <c r="BI110">
        <v>6</v>
      </c>
      <c r="BJ110" s="1">
        <v>0.70833333333333337</v>
      </c>
      <c r="BK110" s="1">
        <v>0.8125</v>
      </c>
      <c r="BL110" t="s">
        <v>111</v>
      </c>
      <c r="BM110">
        <v>76</v>
      </c>
      <c r="BN110">
        <v>1</v>
      </c>
      <c r="BO110">
        <v>1</v>
      </c>
      <c r="BP110">
        <v>-43</v>
      </c>
      <c r="BQ110">
        <v>69</v>
      </c>
      <c r="BR110">
        <v>30</v>
      </c>
      <c r="BS110">
        <v>-100</v>
      </c>
      <c r="BT110">
        <v>-28</v>
      </c>
      <c r="BU110">
        <v>-54</v>
      </c>
      <c r="BV110">
        <v>-30</v>
      </c>
      <c r="BW110">
        <v>45</v>
      </c>
      <c r="BX110">
        <v>99</v>
      </c>
      <c r="BY110">
        <v>100</v>
      </c>
      <c r="BZ110">
        <v>100</v>
      </c>
    </row>
    <row r="111" spans="1:78" x14ac:dyDescent="0.25">
      <c r="A111">
        <v>12</v>
      </c>
      <c r="B111" t="s">
        <v>92</v>
      </c>
      <c r="C111" t="s">
        <v>93</v>
      </c>
      <c r="D111">
        <v>16</v>
      </c>
      <c r="E111" t="s">
        <v>80</v>
      </c>
      <c r="F111" t="s">
        <v>81</v>
      </c>
      <c r="G111" t="s">
        <v>82</v>
      </c>
      <c r="H111" t="s">
        <v>82</v>
      </c>
      <c r="I111" t="s">
        <v>82</v>
      </c>
      <c r="J111" t="s">
        <v>82</v>
      </c>
      <c r="K111" t="s">
        <v>82</v>
      </c>
      <c r="L111" t="s">
        <v>82</v>
      </c>
      <c r="M111" t="s">
        <v>82</v>
      </c>
      <c r="O111">
        <v>1</v>
      </c>
      <c r="P111" t="s">
        <v>83</v>
      </c>
      <c r="Q111" t="s">
        <v>84</v>
      </c>
      <c r="R111">
        <v>174</v>
      </c>
      <c r="S111">
        <v>26</v>
      </c>
      <c r="T111">
        <v>18</v>
      </c>
      <c r="U111">
        <v>8</v>
      </c>
      <c r="V111" t="s">
        <v>85</v>
      </c>
      <c r="W111">
        <v>5</v>
      </c>
      <c r="X111">
        <v>5.2</v>
      </c>
      <c r="Y111" t="s">
        <v>81</v>
      </c>
      <c r="Z111">
        <v>2</v>
      </c>
      <c r="AA111">
        <v>35</v>
      </c>
      <c r="AB111">
        <v>0.32600000000000001</v>
      </c>
      <c r="AC111">
        <v>14</v>
      </c>
      <c r="AD111">
        <v>0</v>
      </c>
      <c r="AE111" t="s">
        <v>96</v>
      </c>
      <c r="AF111" t="s">
        <v>96</v>
      </c>
      <c r="AG111">
        <v>2</v>
      </c>
      <c r="AH111">
        <v>3.5</v>
      </c>
      <c r="AI111">
        <v>3</v>
      </c>
      <c r="AJ111" t="s">
        <v>86</v>
      </c>
      <c r="AK111" t="s">
        <v>81</v>
      </c>
      <c r="AL111" t="s">
        <v>81</v>
      </c>
      <c r="AM111" t="s">
        <v>82</v>
      </c>
      <c r="AN111" t="s">
        <v>81</v>
      </c>
      <c r="AO111" t="s">
        <v>82</v>
      </c>
      <c r="AP111" t="s">
        <v>82</v>
      </c>
      <c r="AQ111" t="s">
        <v>82</v>
      </c>
      <c r="AR111" t="s">
        <v>103</v>
      </c>
      <c r="AS111" t="s">
        <v>89</v>
      </c>
      <c r="AT111" t="s">
        <v>88</v>
      </c>
      <c r="AU111" t="s">
        <v>103</v>
      </c>
      <c r="AV111" t="s">
        <v>82</v>
      </c>
      <c r="AW111" t="s">
        <v>82</v>
      </c>
      <c r="AX111" t="s">
        <v>82</v>
      </c>
      <c r="AY111" t="s">
        <v>81</v>
      </c>
      <c r="AZ111" t="s">
        <v>82</v>
      </c>
      <c r="BA111" t="s">
        <v>81</v>
      </c>
      <c r="BB111" t="s">
        <v>82</v>
      </c>
      <c r="BC111" t="s">
        <v>81</v>
      </c>
      <c r="BD111" t="s">
        <v>91</v>
      </c>
      <c r="BE111" t="s">
        <v>91</v>
      </c>
      <c r="BF111" t="s">
        <v>90</v>
      </c>
      <c r="BG111" s="1">
        <v>0.9375</v>
      </c>
      <c r="BH111" s="1">
        <v>0.33333333333333331</v>
      </c>
      <c r="BI111">
        <v>9.5</v>
      </c>
      <c r="BJ111" s="1">
        <v>0.64583333333333337</v>
      </c>
      <c r="BK111" s="1">
        <v>0.77083333333333337</v>
      </c>
      <c r="BL111" t="s">
        <v>111</v>
      </c>
      <c r="BM111">
        <v>31</v>
      </c>
      <c r="BN111">
        <v>-79</v>
      </c>
      <c r="BO111">
        <v>72</v>
      </c>
      <c r="BP111">
        <v>33</v>
      </c>
      <c r="BQ111">
        <v>61</v>
      </c>
      <c r="BR111">
        <v>-44</v>
      </c>
      <c r="BS111">
        <v>-77</v>
      </c>
      <c r="BT111">
        <v>53</v>
      </c>
      <c r="BU111">
        <v>38</v>
      </c>
      <c r="BV111">
        <v>78</v>
      </c>
      <c r="BW111">
        <v>-80</v>
      </c>
      <c r="BX111">
        <v>100</v>
      </c>
      <c r="BY111">
        <v>47</v>
      </c>
      <c r="BZ111">
        <v>100</v>
      </c>
    </row>
    <row r="112" spans="1:78" x14ac:dyDescent="0.25">
      <c r="A112">
        <v>13</v>
      </c>
      <c r="B112" t="s">
        <v>112</v>
      </c>
      <c r="C112" t="s">
        <v>93</v>
      </c>
      <c r="D112">
        <v>18</v>
      </c>
      <c r="E112" t="s">
        <v>80</v>
      </c>
      <c r="F112" t="s">
        <v>82</v>
      </c>
      <c r="G112" t="s">
        <v>82</v>
      </c>
      <c r="H112" t="s">
        <v>82</v>
      </c>
      <c r="I112" t="s">
        <v>81</v>
      </c>
      <c r="J112" t="s">
        <v>82</v>
      </c>
      <c r="K112" t="s">
        <v>82</v>
      </c>
      <c r="L112" t="s">
        <v>82</v>
      </c>
      <c r="M112" t="s">
        <v>82</v>
      </c>
      <c r="O112">
        <v>1</v>
      </c>
      <c r="P112" t="s">
        <v>83</v>
      </c>
      <c r="Q112" t="s">
        <v>84</v>
      </c>
      <c r="R112">
        <v>176</v>
      </c>
      <c r="S112">
        <v>29</v>
      </c>
      <c r="T112">
        <v>21</v>
      </c>
      <c r="U112">
        <v>10</v>
      </c>
      <c r="V112" t="s">
        <v>117</v>
      </c>
      <c r="W112">
        <v>31</v>
      </c>
      <c r="X112">
        <v>5.5</v>
      </c>
      <c r="Y112" t="s">
        <v>102</v>
      </c>
      <c r="Z112">
        <v>0</v>
      </c>
      <c r="AA112">
        <v>84</v>
      </c>
      <c r="AB112">
        <v>0.39400000000000002</v>
      </c>
      <c r="AC112">
        <v>5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0.5</v>
      </c>
      <c r="AJ112" t="s">
        <v>124</v>
      </c>
      <c r="AK112" t="s">
        <v>81</v>
      </c>
      <c r="AL112" t="s">
        <v>81</v>
      </c>
      <c r="AM112" t="s">
        <v>81</v>
      </c>
      <c r="AN112" t="s">
        <v>81</v>
      </c>
      <c r="AO112" t="s">
        <v>82</v>
      </c>
      <c r="AP112" t="s">
        <v>82</v>
      </c>
      <c r="AQ112" t="s">
        <v>82</v>
      </c>
      <c r="AR112" t="s">
        <v>88</v>
      </c>
      <c r="AS112" t="s">
        <v>103</v>
      </c>
      <c r="AT112" t="s">
        <v>87</v>
      </c>
      <c r="AU112" t="s">
        <v>103</v>
      </c>
      <c r="AV112" t="s">
        <v>81</v>
      </c>
      <c r="AW112" t="s">
        <v>82</v>
      </c>
      <c r="AX112" t="s">
        <v>82</v>
      </c>
      <c r="AY112" t="s">
        <v>82</v>
      </c>
      <c r="AZ112" t="s">
        <v>82</v>
      </c>
      <c r="BA112" t="s">
        <v>82</v>
      </c>
      <c r="BB112" t="s">
        <v>82</v>
      </c>
      <c r="BC112" t="s">
        <v>81</v>
      </c>
      <c r="BD112" t="s">
        <v>99</v>
      </c>
      <c r="BE112" t="s">
        <v>99</v>
      </c>
      <c r="BF112" t="s">
        <v>99</v>
      </c>
      <c r="BG112" s="1">
        <v>0.91666666666666663</v>
      </c>
      <c r="BH112" s="1">
        <v>0.25</v>
      </c>
      <c r="BI112">
        <v>8</v>
      </c>
      <c r="BJ112" s="1">
        <v>0.66666666666666663</v>
      </c>
      <c r="BK112" s="1">
        <v>0.83333333333333337</v>
      </c>
      <c r="BL112" t="s">
        <v>122</v>
      </c>
      <c r="BM112">
        <v>100</v>
      </c>
      <c r="BN112">
        <v>-77</v>
      </c>
      <c r="BO112">
        <v>-7</v>
      </c>
      <c r="BP112">
        <v>-62</v>
      </c>
      <c r="BQ112">
        <v>81</v>
      </c>
      <c r="BR112">
        <v>-48</v>
      </c>
      <c r="BS112">
        <v>-100</v>
      </c>
      <c r="BT112">
        <v>-100</v>
      </c>
      <c r="BU112">
        <v>-100</v>
      </c>
      <c r="BV112">
        <v>100</v>
      </c>
      <c r="BW112">
        <v>-100</v>
      </c>
      <c r="BX112">
        <v>-100</v>
      </c>
      <c r="BY112">
        <v>-100</v>
      </c>
      <c r="BZ112">
        <v>100</v>
      </c>
    </row>
    <row r="113" spans="1:78" x14ac:dyDescent="0.25">
      <c r="A113">
        <v>12</v>
      </c>
      <c r="B113" t="s">
        <v>78</v>
      </c>
      <c r="C113" t="s">
        <v>93</v>
      </c>
      <c r="D113">
        <v>16</v>
      </c>
      <c r="E113" t="s">
        <v>80</v>
      </c>
      <c r="F113" t="s">
        <v>82</v>
      </c>
      <c r="G113" t="s">
        <v>81</v>
      </c>
      <c r="H113" t="s">
        <v>82</v>
      </c>
      <c r="I113" t="s">
        <v>82</v>
      </c>
      <c r="J113" t="s">
        <v>82</v>
      </c>
      <c r="K113" t="s">
        <v>82</v>
      </c>
      <c r="L113" t="s">
        <v>82</v>
      </c>
      <c r="M113" t="s">
        <v>82</v>
      </c>
      <c r="N113" t="s">
        <v>186</v>
      </c>
      <c r="O113">
        <v>1</v>
      </c>
      <c r="P113" t="s">
        <v>83</v>
      </c>
      <c r="Q113" t="s">
        <v>84</v>
      </c>
      <c r="R113">
        <v>181</v>
      </c>
      <c r="S113">
        <v>29</v>
      </c>
      <c r="T113">
        <v>19</v>
      </c>
      <c r="V113" t="s">
        <v>95</v>
      </c>
      <c r="W113">
        <v>20</v>
      </c>
      <c r="X113">
        <v>1.7</v>
      </c>
      <c r="Y113" t="s">
        <v>102</v>
      </c>
      <c r="Z113">
        <v>0</v>
      </c>
      <c r="AA113">
        <v>57</v>
      </c>
      <c r="AB113">
        <v>0.38</v>
      </c>
      <c r="AC113">
        <v>130</v>
      </c>
      <c r="AD113" t="s">
        <v>96</v>
      </c>
      <c r="AE113">
        <v>1</v>
      </c>
      <c r="AF113" t="s">
        <v>96</v>
      </c>
      <c r="AG113">
        <v>1</v>
      </c>
      <c r="AH113">
        <v>2</v>
      </c>
      <c r="AI113">
        <v>8</v>
      </c>
      <c r="AJ113" t="s">
        <v>187</v>
      </c>
      <c r="AK113" t="s">
        <v>81</v>
      </c>
      <c r="AL113" t="s">
        <v>81</v>
      </c>
      <c r="AM113" t="s">
        <v>81</v>
      </c>
      <c r="AN113" t="s">
        <v>81</v>
      </c>
      <c r="AO113" t="s">
        <v>81</v>
      </c>
      <c r="AP113" t="s">
        <v>81</v>
      </c>
      <c r="AQ113" t="s">
        <v>82</v>
      </c>
      <c r="AR113" t="s">
        <v>89</v>
      </c>
      <c r="AS113" t="s">
        <v>87</v>
      </c>
      <c r="AT113" t="s">
        <v>87</v>
      </c>
      <c r="AU113" t="s">
        <v>89</v>
      </c>
      <c r="AV113" t="s">
        <v>82</v>
      </c>
      <c r="AW113" t="s">
        <v>82</v>
      </c>
      <c r="AX113" t="s">
        <v>81</v>
      </c>
      <c r="AY113" t="s">
        <v>81</v>
      </c>
      <c r="AZ113" t="s">
        <v>82</v>
      </c>
      <c r="BA113" t="s">
        <v>82</v>
      </c>
      <c r="BB113" t="s">
        <v>82</v>
      </c>
      <c r="BC113" t="s">
        <v>82</v>
      </c>
      <c r="BD113" t="s">
        <v>99</v>
      </c>
      <c r="BF113" t="s">
        <v>90</v>
      </c>
      <c r="BG113" s="2">
        <v>1</v>
      </c>
      <c r="BH113" s="1">
        <v>0.3125</v>
      </c>
      <c r="BI113">
        <v>7.5</v>
      </c>
      <c r="BJ113" s="1">
        <v>0.625</v>
      </c>
      <c r="BK113" s="1">
        <v>0.8125</v>
      </c>
      <c r="BL113" t="s">
        <v>100</v>
      </c>
      <c r="BM113">
        <v>-100</v>
      </c>
      <c r="BN113">
        <v>100</v>
      </c>
      <c r="BO113">
        <v>-55</v>
      </c>
      <c r="BP113">
        <v>40</v>
      </c>
      <c r="BQ113">
        <v>100</v>
      </c>
      <c r="BR113">
        <v>100</v>
      </c>
      <c r="BS113">
        <v>-100</v>
      </c>
      <c r="BT113">
        <v>100</v>
      </c>
      <c r="BU113">
        <v>100</v>
      </c>
      <c r="BV113">
        <v>100</v>
      </c>
      <c r="BW113">
        <v>-100</v>
      </c>
      <c r="BX113">
        <v>100</v>
      </c>
      <c r="BY113">
        <v>100</v>
      </c>
      <c r="BZ113">
        <v>100</v>
      </c>
    </row>
    <row r="114" spans="1:78" x14ac:dyDescent="0.25">
      <c r="A114">
        <v>12</v>
      </c>
      <c r="B114" t="s">
        <v>112</v>
      </c>
      <c r="C114" t="s">
        <v>79</v>
      </c>
      <c r="D114">
        <v>17</v>
      </c>
      <c r="E114" t="s">
        <v>80</v>
      </c>
      <c r="F114" t="s">
        <v>81</v>
      </c>
      <c r="G114" t="s">
        <v>81</v>
      </c>
      <c r="H114" t="s">
        <v>82</v>
      </c>
      <c r="I114" t="s">
        <v>82</v>
      </c>
      <c r="J114" t="s">
        <v>82</v>
      </c>
      <c r="K114" t="s">
        <v>82</v>
      </c>
      <c r="L114" t="s">
        <v>82</v>
      </c>
      <c r="M114" t="s">
        <v>82</v>
      </c>
      <c r="O114">
        <v>1</v>
      </c>
      <c r="P114" t="s">
        <v>83</v>
      </c>
      <c r="Q114" t="s">
        <v>84</v>
      </c>
      <c r="R114">
        <v>158</v>
      </c>
      <c r="S114">
        <v>24</v>
      </c>
      <c r="T114">
        <v>16</v>
      </c>
      <c r="U114">
        <v>6</v>
      </c>
      <c r="V114" t="s">
        <v>85</v>
      </c>
      <c r="W114">
        <v>15</v>
      </c>
      <c r="X114">
        <v>6</v>
      </c>
      <c r="Y114" t="s">
        <v>82</v>
      </c>
      <c r="Z114">
        <v>0</v>
      </c>
      <c r="AA114">
        <v>35</v>
      </c>
      <c r="AB114">
        <v>0.45400000000000001</v>
      </c>
      <c r="AC114">
        <v>7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4</v>
      </c>
      <c r="AJ114" t="s">
        <v>86</v>
      </c>
      <c r="AK114" t="s">
        <v>81</v>
      </c>
      <c r="AL114" t="s">
        <v>81</v>
      </c>
      <c r="AM114" t="s">
        <v>81</v>
      </c>
      <c r="AN114" t="s">
        <v>81</v>
      </c>
      <c r="AO114" t="s">
        <v>82</v>
      </c>
      <c r="AP114" t="s">
        <v>82</v>
      </c>
      <c r="AQ114" t="s">
        <v>82</v>
      </c>
      <c r="AR114" t="s">
        <v>87</v>
      </c>
      <c r="AS114" t="s">
        <v>89</v>
      </c>
      <c r="AT114" t="s">
        <v>87</v>
      </c>
      <c r="AU114" t="s">
        <v>89</v>
      </c>
      <c r="AV114" t="s">
        <v>81</v>
      </c>
      <c r="AW114" t="s">
        <v>81</v>
      </c>
      <c r="AX114" t="s">
        <v>81</v>
      </c>
      <c r="AY114" t="s">
        <v>82</v>
      </c>
      <c r="AZ114" t="s">
        <v>82</v>
      </c>
      <c r="BA114" t="s">
        <v>82</v>
      </c>
      <c r="BB114" t="s">
        <v>81</v>
      </c>
      <c r="BC114" t="s">
        <v>82</v>
      </c>
      <c r="BD114" t="s">
        <v>90</v>
      </c>
      <c r="BE114" t="s">
        <v>99</v>
      </c>
      <c r="BF114" t="s">
        <v>91</v>
      </c>
      <c r="BG114" s="1">
        <v>0.9375</v>
      </c>
      <c r="BH114" s="1">
        <v>0.29166666666666669</v>
      </c>
      <c r="BI114">
        <v>8.5</v>
      </c>
      <c r="BJ114" s="1">
        <v>0.66666666666666663</v>
      </c>
      <c r="BK114" s="1">
        <v>0.77083333333333337</v>
      </c>
      <c r="BL114" t="s">
        <v>100</v>
      </c>
      <c r="BM114">
        <v>100</v>
      </c>
      <c r="BN114">
        <v>1</v>
      </c>
      <c r="BO114">
        <v>-39</v>
      </c>
      <c r="BP114">
        <v>71</v>
      </c>
      <c r="BQ114">
        <v>100</v>
      </c>
      <c r="BR114">
        <v>71</v>
      </c>
      <c r="BS114">
        <v>-100</v>
      </c>
      <c r="BT114">
        <v>0</v>
      </c>
      <c r="BU114">
        <v>-9</v>
      </c>
      <c r="BW114">
        <v>-100</v>
      </c>
      <c r="BX114">
        <v>9</v>
      </c>
      <c r="BY114">
        <v>-44</v>
      </c>
      <c r="BZ114">
        <v>54</v>
      </c>
    </row>
    <row r="115" spans="1:78" x14ac:dyDescent="0.25">
      <c r="A115">
        <v>13</v>
      </c>
      <c r="B115" t="s">
        <v>78</v>
      </c>
      <c r="C115" t="s">
        <v>93</v>
      </c>
      <c r="D115">
        <v>17</v>
      </c>
      <c r="E115" t="s">
        <v>80</v>
      </c>
      <c r="F115" t="s">
        <v>81</v>
      </c>
      <c r="G115" t="s">
        <v>82</v>
      </c>
      <c r="H115" t="s">
        <v>82</v>
      </c>
      <c r="I115" t="s">
        <v>82</v>
      </c>
      <c r="J115" t="s">
        <v>82</v>
      </c>
      <c r="K115" t="s">
        <v>82</v>
      </c>
      <c r="L115" t="s">
        <v>82</v>
      </c>
      <c r="M115" t="s">
        <v>82</v>
      </c>
      <c r="O115">
        <v>2</v>
      </c>
      <c r="P115" t="s">
        <v>101</v>
      </c>
      <c r="Q115" t="s">
        <v>84</v>
      </c>
      <c r="R115">
        <v>181</v>
      </c>
      <c r="S115">
        <v>24</v>
      </c>
      <c r="T115">
        <v>15</v>
      </c>
      <c r="U115">
        <v>3</v>
      </c>
      <c r="V115" t="s">
        <v>95</v>
      </c>
      <c r="W115">
        <v>10</v>
      </c>
      <c r="X115">
        <v>6</v>
      </c>
      <c r="Y115" t="s">
        <v>81</v>
      </c>
      <c r="Z115">
        <v>2</v>
      </c>
      <c r="AA115">
        <v>62</v>
      </c>
      <c r="AB115">
        <v>0.41399999999999998</v>
      </c>
      <c r="AD115">
        <v>0</v>
      </c>
      <c r="AE115" t="s">
        <v>96</v>
      </c>
      <c r="AF115">
        <v>2</v>
      </c>
      <c r="AG115">
        <v>1</v>
      </c>
      <c r="AH115">
        <v>18.5</v>
      </c>
      <c r="AI115">
        <v>4.5</v>
      </c>
      <c r="AJ115" t="s">
        <v>174</v>
      </c>
      <c r="AK115" t="s">
        <v>81</v>
      </c>
      <c r="AL115" t="s">
        <v>81</v>
      </c>
      <c r="AM115" t="s">
        <v>81</v>
      </c>
      <c r="AN115" t="s">
        <v>81</v>
      </c>
      <c r="AO115" t="s">
        <v>82</v>
      </c>
      <c r="AP115" t="s">
        <v>82</v>
      </c>
      <c r="AQ115" t="s">
        <v>82</v>
      </c>
      <c r="AR115" t="s">
        <v>89</v>
      </c>
      <c r="AS115" t="s">
        <v>88</v>
      </c>
      <c r="AT115" t="s">
        <v>87</v>
      </c>
      <c r="AU115" t="s">
        <v>103</v>
      </c>
      <c r="AV115" t="s">
        <v>82</v>
      </c>
      <c r="AW115" t="s">
        <v>82</v>
      </c>
      <c r="AX115" t="s">
        <v>82</v>
      </c>
      <c r="AY115" t="s">
        <v>82</v>
      </c>
      <c r="AZ115" t="s">
        <v>82</v>
      </c>
      <c r="BA115" t="s">
        <v>82</v>
      </c>
      <c r="BB115" t="s">
        <v>82</v>
      </c>
      <c r="BC115" t="s">
        <v>81</v>
      </c>
      <c r="BD115" t="s">
        <v>99</v>
      </c>
      <c r="BE115" t="s">
        <v>99</v>
      </c>
      <c r="BF115" t="s">
        <v>99</v>
      </c>
      <c r="BG115" s="1">
        <v>0.95833333333333337</v>
      </c>
      <c r="BH115" s="1">
        <v>0.29166666666666669</v>
      </c>
      <c r="BI115">
        <v>8</v>
      </c>
      <c r="BJ115" s="1">
        <v>0.66666666666666663</v>
      </c>
      <c r="BK115" s="1">
        <v>0.77083333333333337</v>
      </c>
      <c r="BL115" t="s">
        <v>100</v>
      </c>
      <c r="BN115">
        <v>-9</v>
      </c>
      <c r="BO115">
        <v>-65</v>
      </c>
      <c r="BQ115">
        <v>32</v>
      </c>
      <c r="BS115">
        <v>-100</v>
      </c>
      <c r="BT115">
        <v>-34</v>
      </c>
      <c r="BU115">
        <v>-34</v>
      </c>
      <c r="BV115">
        <v>-73</v>
      </c>
      <c r="BW115">
        <v>-100</v>
      </c>
      <c r="BX115">
        <v>100</v>
      </c>
      <c r="BY115">
        <v>52</v>
      </c>
      <c r="BZ115">
        <v>-2</v>
      </c>
    </row>
    <row r="116" spans="1:78" x14ac:dyDescent="0.25">
      <c r="A116">
        <v>12</v>
      </c>
      <c r="B116" t="s">
        <v>107</v>
      </c>
      <c r="C116" t="s">
        <v>93</v>
      </c>
      <c r="D116">
        <v>16</v>
      </c>
      <c r="E116" t="s">
        <v>80</v>
      </c>
      <c r="F116" t="s">
        <v>81</v>
      </c>
      <c r="G116" t="s">
        <v>81</v>
      </c>
      <c r="H116" t="s">
        <v>82</v>
      </c>
      <c r="I116" t="s">
        <v>82</v>
      </c>
      <c r="J116" t="s">
        <v>82</v>
      </c>
      <c r="K116" t="s">
        <v>82</v>
      </c>
      <c r="L116" t="s">
        <v>82</v>
      </c>
      <c r="M116" t="s">
        <v>82</v>
      </c>
      <c r="O116">
        <v>1</v>
      </c>
      <c r="P116" t="s">
        <v>94</v>
      </c>
      <c r="Q116" t="s">
        <v>84</v>
      </c>
      <c r="R116">
        <v>169</v>
      </c>
      <c r="S116">
        <v>27</v>
      </c>
      <c r="T116">
        <v>18</v>
      </c>
      <c r="U116">
        <v>7</v>
      </c>
      <c r="V116" t="s">
        <v>85</v>
      </c>
      <c r="W116">
        <v>25</v>
      </c>
      <c r="X116">
        <v>2</v>
      </c>
      <c r="Y116" t="s">
        <v>81</v>
      </c>
      <c r="Z116">
        <v>0</v>
      </c>
      <c r="AA116">
        <v>77</v>
      </c>
      <c r="AB116">
        <v>1.9690000000000001</v>
      </c>
      <c r="AC116">
        <v>24</v>
      </c>
      <c r="AD116">
        <v>0</v>
      </c>
      <c r="AE116">
        <v>0</v>
      </c>
      <c r="AF116" t="s">
        <v>96</v>
      </c>
      <c r="AG116">
        <v>2</v>
      </c>
      <c r="AH116">
        <v>6.5</v>
      </c>
      <c r="AI116">
        <v>4</v>
      </c>
      <c r="AJ116" t="s">
        <v>86</v>
      </c>
      <c r="AK116" t="s">
        <v>81</v>
      </c>
      <c r="AL116" t="s">
        <v>81</v>
      </c>
      <c r="AM116" t="s">
        <v>81</v>
      </c>
      <c r="AN116" t="s">
        <v>81</v>
      </c>
      <c r="AO116" t="s">
        <v>82</v>
      </c>
      <c r="AP116" t="s">
        <v>82</v>
      </c>
      <c r="AQ116" t="s">
        <v>82</v>
      </c>
      <c r="AR116" t="s">
        <v>88</v>
      </c>
      <c r="AS116" t="s">
        <v>88</v>
      </c>
      <c r="AT116" t="s">
        <v>87</v>
      </c>
      <c r="AU116" t="s">
        <v>89</v>
      </c>
      <c r="AV116" t="s">
        <v>82</v>
      </c>
      <c r="AW116" t="s">
        <v>82</v>
      </c>
      <c r="AX116" t="s">
        <v>82</v>
      </c>
      <c r="AY116" t="s">
        <v>82</v>
      </c>
      <c r="AZ116" t="s">
        <v>82</v>
      </c>
      <c r="BA116" t="s">
        <v>82</v>
      </c>
      <c r="BB116" t="s">
        <v>82</v>
      </c>
      <c r="BC116" t="s">
        <v>82</v>
      </c>
      <c r="BD116" t="s">
        <v>99</v>
      </c>
      <c r="BE116" t="s">
        <v>99</v>
      </c>
      <c r="BF116" t="s">
        <v>91</v>
      </c>
      <c r="BG116" s="1">
        <v>0.95833333333333337</v>
      </c>
      <c r="BH116" s="1">
        <v>0.8125</v>
      </c>
      <c r="BI116">
        <v>20.5</v>
      </c>
      <c r="BJ116" s="1">
        <v>0.70833333333333337</v>
      </c>
      <c r="BK116" s="1">
        <v>0.83333333333333337</v>
      </c>
      <c r="BL116" t="s">
        <v>100</v>
      </c>
      <c r="BM116">
        <v>-4</v>
      </c>
      <c r="BN116">
        <v>-3</v>
      </c>
      <c r="BO116">
        <v>-51</v>
      </c>
      <c r="BQ116">
        <v>54</v>
      </c>
      <c r="BS116">
        <v>14</v>
      </c>
      <c r="BT116">
        <v>47</v>
      </c>
      <c r="BU116">
        <v>53</v>
      </c>
      <c r="BV116">
        <v>39</v>
      </c>
      <c r="BW116">
        <v>35</v>
      </c>
      <c r="BX116">
        <v>100</v>
      </c>
      <c r="BY116">
        <v>100</v>
      </c>
      <c r="BZ116">
        <v>100</v>
      </c>
    </row>
    <row r="117" spans="1:78" x14ac:dyDescent="0.25">
      <c r="A117">
        <v>13</v>
      </c>
      <c r="B117" t="s">
        <v>112</v>
      </c>
      <c r="C117" t="s">
        <v>93</v>
      </c>
      <c r="D117">
        <v>17</v>
      </c>
      <c r="E117" t="s">
        <v>80</v>
      </c>
      <c r="F117" t="s">
        <v>82</v>
      </c>
      <c r="G117" t="s">
        <v>82</v>
      </c>
      <c r="H117" t="s">
        <v>82</v>
      </c>
      <c r="I117" t="s">
        <v>82</v>
      </c>
      <c r="J117" t="s">
        <v>82</v>
      </c>
      <c r="K117" t="s">
        <v>82</v>
      </c>
      <c r="L117" t="s">
        <v>82</v>
      </c>
      <c r="M117" t="s">
        <v>82</v>
      </c>
      <c r="N117" t="s">
        <v>188</v>
      </c>
      <c r="O117">
        <v>2</v>
      </c>
      <c r="P117" t="s">
        <v>83</v>
      </c>
      <c r="Q117" t="s">
        <v>84</v>
      </c>
      <c r="R117">
        <v>177</v>
      </c>
      <c r="S117">
        <v>30</v>
      </c>
      <c r="T117">
        <v>18</v>
      </c>
      <c r="U117">
        <v>7</v>
      </c>
      <c r="V117" t="s">
        <v>85</v>
      </c>
      <c r="W117">
        <v>8</v>
      </c>
      <c r="X117">
        <v>4.7</v>
      </c>
      <c r="Y117" t="s">
        <v>82</v>
      </c>
      <c r="Z117">
        <v>0</v>
      </c>
      <c r="AA117">
        <v>52</v>
      </c>
      <c r="AB117">
        <v>0.45800000000000002</v>
      </c>
      <c r="AC117">
        <v>67</v>
      </c>
      <c r="AD117" t="s">
        <v>96</v>
      </c>
      <c r="AE117" t="s">
        <v>96</v>
      </c>
      <c r="AF117" t="s">
        <v>96</v>
      </c>
      <c r="AG117">
        <v>1</v>
      </c>
      <c r="AH117">
        <v>6</v>
      </c>
      <c r="AI117">
        <v>1</v>
      </c>
      <c r="AJ117" t="s">
        <v>189</v>
      </c>
      <c r="AK117" t="s">
        <v>81</v>
      </c>
      <c r="AL117" t="s">
        <v>81</v>
      </c>
      <c r="AM117" t="s">
        <v>81</v>
      </c>
      <c r="AN117" t="s">
        <v>81</v>
      </c>
      <c r="AO117" t="s">
        <v>82</v>
      </c>
      <c r="AP117" t="s">
        <v>82</v>
      </c>
      <c r="AQ117" t="s">
        <v>82</v>
      </c>
      <c r="AR117" t="s">
        <v>89</v>
      </c>
      <c r="AS117" t="s">
        <v>88</v>
      </c>
      <c r="AT117" t="s">
        <v>87</v>
      </c>
      <c r="AU117" t="s">
        <v>109</v>
      </c>
      <c r="AV117" t="s">
        <v>82</v>
      </c>
      <c r="AW117" t="s">
        <v>82</v>
      </c>
      <c r="AX117" t="s">
        <v>82</v>
      </c>
      <c r="AY117" t="s">
        <v>82</v>
      </c>
      <c r="AZ117" t="s">
        <v>82</v>
      </c>
      <c r="BA117" t="s">
        <v>82</v>
      </c>
      <c r="BB117" t="s">
        <v>82</v>
      </c>
      <c r="BC117" t="s">
        <v>81</v>
      </c>
      <c r="BD117" t="s">
        <v>91</v>
      </c>
      <c r="BE117" t="s">
        <v>99</v>
      </c>
      <c r="BF117" t="s">
        <v>91</v>
      </c>
      <c r="BG117" s="1">
        <v>0.85416666666666663</v>
      </c>
      <c r="BH117" s="1">
        <v>0.22916666666666666</v>
      </c>
      <c r="BI117">
        <v>9</v>
      </c>
      <c r="BJ117" s="1">
        <v>0.77083333333333337</v>
      </c>
      <c r="BK117" s="1">
        <v>0.8125</v>
      </c>
      <c r="BL117" t="s">
        <v>122</v>
      </c>
      <c r="BM117">
        <v>-67</v>
      </c>
      <c r="BN117">
        <v>56</v>
      </c>
      <c r="BO117">
        <v>71</v>
      </c>
      <c r="BP117">
        <v>72</v>
      </c>
      <c r="BQ117">
        <v>85</v>
      </c>
      <c r="BR117">
        <v>100</v>
      </c>
      <c r="BS117">
        <v>100</v>
      </c>
      <c r="BT117">
        <v>100</v>
      </c>
      <c r="BU117">
        <v>100</v>
      </c>
      <c r="BV117">
        <v>100</v>
      </c>
      <c r="BW117">
        <v>73</v>
      </c>
      <c r="BX117">
        <v>100</v>
      </c>
      <c r="BY117">
        <v>100</v>
      </c>
      <c r="BZ117">
        <v>100</v>
      </c>
    </row>
    <row r="118" spans="1:78" x14ac:dyDescent="0.25">
      <c r="A118">
        <v>12</v>
      </c>
      <c r="B118" t="s">
        <v>78</v>
      </c>
      <c r="C118" t="s">
        <v>93</v>
      </c>
      <c r="D118">
        <v>16</v>
      </c>
      <c r="E118" t="s">
        <v>80</v>
      </c>
      <c r="F118" t="s">
        <v>81</v>
      </c>
      <c r="G118" t="s">
        <v>82</v>
      </c>
      <c r="H118" t="s">
        <v>82</v>
      </c>
      <c r="I118" t="s">
        <v>82</v>
      </c>
      <c r="J118" t="s">
        <v>82</v>
      </c>
      <c r="K118" t="s">
        <v>82</v>
      </c>
      <c r="L118" t="s">
        <v>82</v>
      </c>
      <c r="M118" t="s">
        <v>81</v>
      </c>
      <c r="O118">
        <v>7</v>
      </c>
      <c r="P118" t="s">
        <v>94</v>
      </c>
      <c r="Q118" t="s">
        <v>84</v>
      </c>
      <c r="R118">
        <v>176</v>
      </c>
      <c r="S118">
        <v>30</v>
      </c>
      <c r="T118">
        <v>18</v>
      </c>
      <c r="U118">
        <v>4</v>
      </c>
      <c r="V118" t="s">
        <v>85</v>
      </c>
      <c r="W118">
        <v>30</v>
      </c>
      <c r="Y118" t="s">
        <v>81</v>
      </c>
      <c r="Z118">
        <v>2</v>
      </c>
      <c r="AA118">
        <v>33</v>
      </c>
      <c r="AB118">
        <v>0.40400000000000003</v>
      </c>
      <c r="AC118">
        <v>60</v>
      </c>
      <c r="AD118">
        <v>0</v>
      </c>
      <c r="AE118">
        <v>0</v>
      </c>
      <c r="AF118" t="s">
        <v>96</v>
      </c>
      <c r="AG118">
        <v>1</v>
      </c>
      <c r="AH118">
        <v>4</v>
      </c>
      <c r="AI118">
        <v>6</v>
      </c>
      <c r="AJ118" t="s">
        <v>86</v>
      </c>
      <c r="AK118" t="s">
        <v>81</v>
      </c>
      <c r="AL118" t="s">
        <v>81</v>
      </c>
      <c r="AM118" t="s">
        <v>81</v>
      </c>
      <c r="AN118" t="s">
        <v>81</v>
      </c>
      <c r="AO118" t="s">
        <v>82</v>
      </c>
      <c r="AP118" t="s">
        <v>82</v>
      </c>
      <c r="AQ118" t="s">
        <v>82</v>
      </c>
      <c r="AR118" t="s">
        <v>88</v>
      </c>
      <c r="AS118" t="s">
        <v>88</v>
      </c>
      <c r="AT118" t="s">
        <v>87</v>
      </c>
      <c r="AU118" t="s">
        <v>89</v>
      </c>
      <c r="AV118" t="s">
        <v>81</v>
      </c>
      <c r="AW118" t="s">
        <v>81</v>
      </c>
      <c r="AX118" t="s">
        <v>81</v>
      </c>
      <c r="AY118" t="s">
        <v>81</v>
      </c>
      <c r="AZ118" t="s">
        <v>81</v>
      </c>
      <c r="BA118" t="s">
        <v>81</v>
      </c>
      <c r="BB118" t="s">
        <v>81</v>
      </c>
      <c r="BC118" t="s">
        <v>81</v>
      </c>
      <c r="BD118" t="s">
        <v>90</v>
      </c>
      <c r="BE118" t="s">
        <v>90</v>
      </c>
      <c r="BF118" t="s">
        <v>90</v>
      </c>
      <c r="BG118" s="1">
        <v>0.91666666666666663</v>
      </c>
      <c r="BH118" s="1">
        <v>0.25</v>
      </c>
      <c r="BI118">
        <v>8</v>
      </c>
      <c r="BJ118" s="1">
        <v>0.70833333333333337</v>
      </c>
      <c r="BK118" s="1">
        <v>0.79166666666666663</v>
      </c>
      <c r="BL118" t="s">
        <v>100</v>
      </c>
      <c r="BM118">
        <v>-54</v>
      </c>
      <c r="BN118">
        <v>100</v>
      </c>
      <c r="BO118">
        <v>100</v>
      </c>
      <c r="BP118">
        <v>-100</v>
      </c>
      <c r="BQ118">
        <v>78</v>
      </c>
      <c r="BR118">
        <v>54</v>
      </c>
      <c r="BS118">
        <v>-100</v>
      </c>
      <c r="BT118">
        <v>42</v>
      </c>
      <c r="BU118">
        <v>41</v>
      </c>
      <c r="BV118">
        <v>-100</v>
      </c>
      <c r="BW118">
        <v>-100</v>
      </c>
      <c r="BX118">
        <v>-100</v>
      </c>
      <c r="BY118">
        <v>-100</v>
      </c>
      <c r="BZ118">
        <v>-100</v>
      </c>
    </row>
    <row r="119" spans="1:78" x14ac:dyDescent="0.25">
      <c r="A119">
        <v>13</v>
      </c>
      <c r="B119" t="s">
        <v>78</v>
      </c>
      <c r="C119" t="s">
        <v>93</v>
      </c>
      <c r="D119">
        <v>17</v>
      </c>
      <c r="E119" t="s">
        <v>80</v>
      </c>
      <c r="F119" t="s">
        <v>81</v>
      </c>
      <c r="G119" t="s">
        <v>82</v>
      </c>
      <c r="H119" t="s">
        <v>82</v>
      </c>
      <c r="I119" t="s">
        <v>82</v>
      </c>
      <c r="J119" t="s">
        <v>82</v>
      </c>
      <c r="K119" t="s">
        <v>82</v>
      </c>
      <c r="L119" t="s">
        <v>82</v>
      </c>
      <c r="M119" t="s">
        <v>82</v>
      </c>
      <c r="O119">
        <v>1</v>
      </c>
      <c r="P119" t="s">
        <v>94</v>
      </c>
      <c r="Q119" t="s">
        <v>84</v>
      </c>
      <c r="R119">
        <v>185</v>
      </c>
      <c r="S119">
        <v>28</v>
      </c>
      <c r="T119">
        <v>18</v>
      </c>
      <c r="U119">
        <v>7</v>
      </c>
      <c r="V119" t="s">
        <v>85</v>
      </c>
      <c r="W119">
        <v>5</v>
      </c>
      <c r="X119">
        <v>7</v>
      </c>
      <c r="Y119" t="s">
        <v>81</v>
      </c>
      <c r="Z119">
        <v>1</v>
      </c>
      <c r="AA119">
        <v>38</v>
      </c>
      <c r="AB119">
        <v>0.496</v>
      </c>
      <c r="AC119">
        <v>25</v>
      </c>
      <c r="AF119" t="s">
        <v>96</v>
      </c>
      <c r="AG119">
        <v>1</v>
      </c>
      <c r="AH119">
        <v>4</v>
      </c>
      <c r="AI119">
        <v>3</v>
      </c>
      <c r="AJ119" t="s">
        <v>129</v>
      </c>
      <c r="AK119" t="s">
        <v>81</v>
      </c>
      <c r="AL119" t="s">
        <v>81</v>
      </c>
      <c r="AM119" t="s">
        <v>81</v>
      </c>
      <c r="AN119" t="s">
        <v>81</v>
      </c>
      <c r="AO119" t="s">
        <v>81</v>
      </c>
      <c r="AP119" t="s">
        <v>82</v>
      </c>
      <c r="AQ119" t="s">
        <v>82</v>
      </c>
      <c r="AR119" t="s">
        <v>109</v>
      </c>
      <c r="AS119" t="s">
        <v>89</v>
      </c>
      <c r="AT119" t="s">
        <v>87</v>
      </c>
      <c r="AU119" t="s">
        <v>109</v>
      </c>
      <c r="AV119" t="s">
        <v>82</v>
      </c>
      <c r="AW119" t="s">
        <v>82</v>
      </c>
      <c r="AX119" t="s">
        <v>82</v>
      </c>
      <c r="AY119" t="s">
        <v>82</v>
      </c>
      <c r="AZ119" t="s">
        <v>82</v>
      </c>
      <c r="BA119" t="s">
        <v>82</v>
      </c>
      <c r="BB119" t="s">
        <v>82</v>
      </c>
      <c r="BC119" t="s">
        <v>81</v>
      </c>
      <c r="BD119" t="s">
        <v>90</v>
      </c>
      <c r="BE119" t="s">
        <v>90</v>
      </c>
      <c r="BF119" t="s">
        <v>90</v>
      </c>
      <c r="BG119" s="1">
        <v>6.25E-2</v>
      </c>
      <c r="BH119" s="1">
        <v>0.3125</v>
      </c>
      <c r="BI119">
        <v>6</v>
      </c>
      <c r="BJ119" s="1">
        <v>0.66666666666666663</v>
      </c>
      <c r="BK119" s="1">
        <v>0.8125</v>
      </c>
      <c r="BL119" t="s">
        <v>100</v>
      </c>
      <c r="BM119">
        <v>0</v>
      </c>
      <c r="BO119">
        <v>-100</v>
      </c>
      <c r="BP119">
        <v>100</v>
      </c>
      <c r="BQ119">
        <v>0</v>
      </c>
      <c r="BR119">
        <v>100</v>
      </c>
      <c r="BS119">
        <v>100</v>
      </c>
      <c r="BT119">
        <v>100</v>
      </c>
      <c r="BU119">
        <v>100</v>
      </c>
      <c r="BV119">
        <v>100</v>
      </c>
      <c r="BW119">
        <v>100</v>
      </c>
      <c r="BX119">
        <v>100</v>
      </c>
      <c r="BY119">
        <v>100</v>
      </c>
      <c r="BZ119">
        <v>100</v>
      </c>
    </row>
    <row r="120" spans="1:78" x14ac:dyDescent="0.25">
      <c r="A120">
        <v>12</v>
      </c>
      <c r="B120" t="s">
        <v>92</v>
      </c>
      <c r="C120" t="s">
        <v>79</v>
      </c>
      <c r="D120">
        <v>16</v>
      </c>
      <c r="E120" t="s">
        <v>80</v>
      </c>
      <c r="F120" t="s">
        <v>81</v>
      </c>
      <c r="G120" t="s">
        <v>82</v>
      </c>
      <c r="H120" t="s">
        <v>82</v>
      </c>
      <c r="I120" t="s">
        <v>82</v>
      </c>
      <c r="J120" t="s">
        <v>82</v>
      </c>
      <c r="K120" t="s">
        <v>82</v>
      </c>
      <c r="L120" t="s">
        <v>82</v>
      </c>
      <c r="M120" t="s">
        <v>82</v>
      </c>
      <c r="O120">
        <v>1</v>
      </c>
      <c r="P120" t="s">
        <v>94</v>
      </c>
      <c r="Q120" t="s">
        <v>84</v>
      </c>
      <c r="R120">
        <v>166</v>
      </c>
      <c r="S120">
        <v>25</v>
      </c>
      <c r="T120">
        <v>15</v>
      </c>
      <c r="U120">
        <v>6</v>
      </c>
      <c r="V120" t="s">
        <v>117</v>
      </c>
      <c r="W120">
        <v>10</v>
      </c>
      <c r="X120">
        <v>8.1999999999999993</v>
      </c>
      <c r="Y120" t="s">
        <v>81</v>
      </c>
      <c r="Z120">
        <v>1</v>
      </c>
      <c r="AA120">
        <v>53</v>
      </c>
      <c r="AB120">
        <v>0.54600000000000004</v>
      </c>
      <c r="AC120">
        <v>31</v>
      </c>
      <c r="AD120" t="s">
        <v>96</v>
      </c>
      <c r="AE120">
        <v>0</v>
      </c>
      <c r="AF120" t="s">
        <v>96</v>
      </c>
      <c r="AG120">
        <v>1</v>
      </c>
      <c r="AH120">
        <v>12.5</v>
      </c>
      <c r="AI120">
        <v>5.75</v>
      </c>
      <c r="AJ120" t="s">
        <v>86</v>
      </c>
      <c r="AK120" t="s">
        <v>81</v>
      </c>
      <c r="AL120" t="s">
        <v>82</v>
      </c>
      <c r="AM120" t="s">
        <v>82</v>
      </c>
      <c r="AN120" t="s">
        <v>82</v>
      </c>
      <c r="AO120" t="s">
        <v>82</v>
      </c>
      <c r="AP120" t="s">
        <v>82</v>
      </c>
      <c r="AQ120" t="s">
        <v>82</v>
      </c>
      <c r="AR120" t="s">
        <v>109</v>
      </c>
      <c r="AS120" t="s">
        <v>103</v>
      </c>
      <c r="AT120" t="s">
        <v>88</v>
      </c>
      <c r="AU120" t="s">
        <v>109</v>
      </c>
      <c r="AV120" t="s">
        <v>82</v>
      </c>
      <c r="AW120" t="s">
        <v>82</v>
      </c>
      <c r="AX120" t="s">
        <v>82</v>
      </c>
      <c r="AY120" t="s">
        <v>81</v>
      </c>
      <c r="AZ120" t="s">
        <v>82</v>
      </c>
      <c r="BA120" t="s">
        <v>82</v>
      </c>
      <c r="BB120" t="s">
        <v>82</v>
      </c>
      <c r="BC120" t="s">
        <v>82</v>
      </c>
      <c r="BD120" t="s">
        <v>99</v>
      </c>
      <c r="BE120" t="s">
        <v>91</v>
      </c>
      <c r="BF120" t="s">
        <v>91</v>
      </c>
      <c r="BG120" s="1">
        <v>0.9375</v>
      </c>
      <c r="BH120" s="1">
        <v>0.29166666666666669</v>
      </c>
      <c r="BI120">
        <v>8.5</v>
      </c>
      <c r="BJ120" s="1">
        <v>0.64583333333333337</v>
      </c>
      <c r="BK120" s="1">
        <v>0.8125</v>
      </c>
      <c r="BL120" t="s">
        <v>138</v>
      </c>
      <c r="BM120">
        <v>5</v>
      </c>
      <c r="BN120">
        <v>-23</v>
      </c>
      <c r="BO120">
        <v>-38</v>
      </c>
      <c r="BP120">
        <v>85</v>
      </c>
      <c r="BQ120">
        <v>-23</v>
      </c>
      <c r="BR120">
        <v>14</v>
      </c>
      <c r="BS120">
        <v>44</v>
      </c>
      <c r="BT120">
        <v>45</v>
      </c>
      <c r="BU120">
        <v>46</v>
      </c>
      <c r="BV120">
        <v>46</v>
      </c>
      <c r="BW120">
        <v>100</v>
      </c>
      <c r="BX120">
        <v>100</v>
      </c>
      <c r="BY120">
        <v>100</v>
      </c>
      <c r="BZ120">
        <v>100</v>
      </c>
    </row>
    <row r="121" spans="1:78" x14ac:dyDescent="0.25">
      <c r="A121">
        <v>12</v>
      </c>
      <c r="B121" t="s">
        <v>104</v>
      </c>
      <c r="C121" t="s">
        <v>79</v>
      </c>
      <c r="D121">
        <v>16</v>
      </c>
      <c r="E121" t="s">
        <v>80</v>
      </c>
      <c r="F121" t="s">
        <v>82</v>
      </c>
      <c r="G121" t="s">
        <v>82</v>
      </c>
      <c r="H121" t="s">
        <v>82</v>
      </c>
      <c r="I121" t="s">
        <v>82</v>
      </c>
      <c r="J121" t="s">
        <v>82</v>
      </c>
      <c r="K121" t="s">
        <v>82</v>
      </c>
      <c r="L121" t="s">
        <v>82</v>
      </c>
      <c r="M121" t="s">
        <v>81</v>
      </c>
      <c r="O121">
        <v>1</v>
      </c>
      <c r="P121" t="s">
        <v>83</v>
      </c>
      <c r="Q121" t="s">
        <v>84</v>
      </c>
      <c r="R121">
        <v>168</v>
      </c>
      <c r="S121">
        <v>24</v>
      </c>
      <c r="T121">
        <v>15</v>
      </c>
      <c r="U121">
        <v>7</v>
      </c>
      <c r="V121" t="s">
        <v>85</v>
      </c>
      <c r="W121">
        <v>30</v>
      </c>
      <c r="X121">
        <v>4.5</v>
      </c>
      <c r="Y121" t="s">
        <v>81</v>
      </c>
      <c r="Z121">
        <v>1</v>
      </c>
      <c r="AA121">
        <v>41</v>
      </c>
      <c r="AB121">
        <v>0.47399999999999998</v>
      </c>
      <c r="AC121">
        <v>5</v>
      </c>
      <c r="AD121">
        <v>0</v>
      </c>
      <c r="AE121">
        <v>1</v>
      </c>
      <c r="AF121" t="s">
        <v>96</v>
      </c>
      <c r="AG121">
        <v>2</v>
      </c>
      <c r="AH121">
        <v>19</v>
      </c>
      <c r="AI121">
        <v>4</v>
      </c>
      <c r="AJ121" t="s">
        <v>86</v>
      </c>
      <c r="AK121" t="s">
        <v>81</v>
      </c>
      <c r="AL121" t="s">
        <v>81</v>
      </c>
      <c r="AM121" t="s">
        <v>81</v>
      </c>
      <c r="AN121" t="s">
        <v>81</v>
      </c>
      <c r="AO121" t="s">
        <v>82</v>
      </c>
      <c r="AP121" t="s">
        <v>82</v>
      </c>
      <c r="AQ121" t="s">
        <v>82</v>
      </c>
      <c r="AR121" t="s">
        <v>88</v>
      </c>
      <c r="AS121" t="s">
        <v>89</v>
      </c>
      <c r="AT121" t="s">
        <v>87</v>
      </c>
      <c r="AU121" t="s">
        <v>89</v>
      </c>
      <c r="AV121" t="s">
        <v>82</v>
      </c>
      <c r="AW121" t="s">
        <v>82</v>
      </c>
      <c r="AX121" t="s">
        <v>82</v>
      </c>
      <c r="AY121" t="s">
        <v>82</v>
      </c>
      <c r="AZ121" t="s">
        <v>82</v>
      </c>
      <c r="BA121" t="s">
        <v>82</v>
      </c>
      <c r="BB121" t="s">
        <v>81</v>
      </c>
      <c r="BC121" t="s">
        <v>81</v>
      </c>
      <c r="BD121" t="s">
        <v>90</v>
      </c>
      <c r="BE121" t="s">
        <v>90</v>
      </c>
      <c r="BF121" t="s">
        <v>91</v>
      </c>
      <c r="BG121" s="1">
        <v>8.3333333333333329E-2</v>
      </c>
      <c r="BH121" s="1">
        <v>0.3125</v>
      </c>
      <c r="BI121">
        <v>5.5</v>
      </c>
      <c r="BJ121" s="1">
        <v>0.6875</v>
      </c>
      <c r="BK121" s="1">
        <v>0.85416666666666663</v>
      </c>
      <c r="BL121" t="s">
        <v>100</v>
      </c>
      <c r="BM121">
        <v>-24</v>
      </c>
      <c r="BN121">
        <v>36</v>
      </c>
      <c r="BP121">
        <v>10</v>
      </c>
      <c r="BQ121">
        <v>52</v>
      </c>
      <c r="BR121">
        <v>40</v>
      </c>
      <c r="BS121">
        <v>-56</v>
      </c>
      <c r="BT121">
        <v>77</v>
      </c>
      <c r="BU121">
        <v>-26</v>
      </c>
      <c r="BV121">
        <v>-62</v>
      </c>
      <c r="BW121">
        <v>66</v>
      </c>
      <c r="BX121">
        <v>76</v>
      </c>
      <c r="BY121">
        <v>77</v>
      </c>
      <c r="BZ121">
        <v>73</v>
      </c>
    </row>
    <row r="122" spans="1:78" x14ac:dyDescent="0.25">
      <c r="A122">
        <v>12</v>
      </c>
      <c r="B122" t="s">
        <v>112</v>
      </c>
      <c r="C122" t="s">
        <v>79</v>
      </c>
      <c r="D122">
        <v>15</v>
      </c>
      <c r="E122" t="s">
        <v>80</v>
      </c>
      <c r="F122" t="s">
        <v>81</v>
      </c>
      <c r="G122" t="s">
        <v>82</v>
      </c>
      <c r="H122" t="s">
        <v>82</v>
      </c>
      <c r="I122" t="s">
        <v>82</v>
      </c>
      <c r="J122" t="s">
        <v>82</v>
      </c>
      <c r="K122" t="s">
        <v>82</v>
      </c>
      <c r="L122" t="s">
        <v>82</v>
      </c>
      <c r="M122" t="s">
        <v>82</v>
      </c>
      <c r="O122">
        <v>1</v>
      </c>
      <c r="P122" t="s">
        <v>108</v>
      </c>
      <c r="Q122" t="s">
        <v>84</v>
      </c>
      <c r="R122">
        <v>175</v>
      </c>
      <c r="S122">
        <v>25</v>
      </c>
      <c r="T122">
        <v>18</v>
      </c>
      <c r="U122">
        <v>6</v>
      </c>
      <c r="V122" t="s">
        <v>117</v>
      </c>
      <c r="W122">
        <v>20</v>
      </c>
      <c r="X122">
        <v>4.8</v>
      </c>
      <c r="Y122" t="s">
        <v>81</v>
      </c>
      <c r="Z122">
        <v>5</v>
      </c>
      <c r="AA122">
        <v>51</v>
      </c>
      <c r="AB122">
        <v>0.38700000000000001</v>
      </c>
      <c r="AC122">
        <v>20</v>
      </c>
      <c r="AD122">
        <v>2</v>
      </c>
      <c r="AE122">
        <v>0</v>
      </c>
      <c r="AF122" t="s">
        <v>96</v>
      </c>
      <c r="AG122">
        <v>2</v>
      </c>
      <c r="AH122">
        <v>0</v>
      </c>
      <c r="AI122">
        <v>3</v>
      </c>
      <c r="AJ122" t="s">
        <v>86</v>
      </c>
      <c r="AK122" t="s">
        <v>81</v>
      </c>
      <c r="AL122" t="s">
        <v>82</v>
      </c>
      <c r="AM122" t="s">
        <v>81</v>
      </c>
      <c r="AN122" t="s">
        <v>81</v>
      </c>
      <c r="AO122" t="s">
        <v>82</v>
      </c>
      <c r="AP122" t="s">
        <v>82</v>
      </c>
      <c r="AQ122" t="s">
        <v>82</v>
      </c>
      <c r="AR122" t="s">
        <v>103</v>
      </c>
      <c r="AS122" t="s">
        <v>89</v>
      </c>
      <c r="AT122" t="s">
        <v>87</v>
      </c>
      <c r="AU122" t="s">
        <v>103</v>
      </c>
      <c r="AV122" t="s">
        <v>82</v>
      </c>
      <c r="AW122" t="s">
        <v>82</v>
      </c>
      <c r="AX122" t="s">
        <v>82</v>
      </c>
      <c r="AY122" t="s">
        <v>81</v>
      </c>
      <c r="AZ122" t="s">
        <v>82</v>
      </c>
      <c r="BA122" t="s">
        <v>81</v>
      </c>
      <c r="BB122" t="s">
        <v>82</v>
      </c>
      <c r="BC122" t="s">
        <v>81</v>
      </c>
      <c r="BD122" t="s">
        <v>99</v>
      </c>
      <c r="BE122" t="s">
        <v>99</v>
      </c>
      <c r="BF122" t="s">
        <v>91</v>
      </c>
      <c r="BG122" s="1">
        <v>0.9375</v>
      </c>
      <c r="BH122" s="1">
        <v>0.29166666666666669</v>
      </c>
      <c r="BI122">
        <v>8.5</v>
      </c>
      <c r="BJ122" s="1">
        <v>0.66666666666666663</v>
      </c>
      <c r="BK122" s="1">
        <v>0.79166666666666663</v>
      </c>
      <c r="BL122" t="s">
        <v>100</v>
      </c>
      <c r="BM122">
        <v>-100</v>
      </c>
      <c r="BN122">
        <v>-100</v>
      </c>
      <c r="BO122">
        <v>-100</v>
      </c>
      <c r="BP122">
        <v>100</v>
      </c>
      <c r="BQ122">
        <v>73</v>
      </c>
      <c r="BR122">
        <v>80</v>
      </c>
      <c r="BS122">
        <v>-21</v>
      </c>
      <c r="BT122">
        <v>100</v>
      </c>
      <c r="BU122">
        <v>58</v>
      </c>
      <c r="BV122">
        <v>100</v>
      </c>
      <c r="BW122">
        <v>100</v>
      </c>
      <c r="BX122">
        <v>100</v>
      </c>
      <c r="BY122">
        <v>100</v>
      </c>
      <c r="BZ122">
        <v>100</v>
      </c>
    </row>
    <row r="123" spans="1:78" x14ac:dyDescent="0.25">
      <c r="A123">
        <v>12</v>
      </c>
      <c r="B123" t="s">
        <v>78</v>
      </c>
      <c r="C123" t="s">
        <v>79</v>
      </c>
      <c r="D123">
        <v>16</v>
      </c>
      <c r="E123" t="s">
        <v>80</v>
      </c>
      <c r="F123" t="s">
        <v>81</v>
      </c>
      <c r="G123" t="s">
        <v>82</v>
      </c>
      <c r="H123" t="s">
        <v>82</v>
      </c>
      <c r="I123" t="s">
        <v>82</v>
      </c>
      <c r="J123" t="s">
        <v>82</v>
      </c>
      <c r="K123" t="s">
        <v>82</v>
      </c>
      <c r="L123" t="s">
        <v>82</v>
      </c>
      <c r="M123" t="s">
        <v>82</v>
      </c>
      <c r="O123">
        <v>1</v>
      </c>
      <c r="P123" t="s">
        <v>133</v>
      </c>
      <c r="Q123" t="s">
        <v>84</v>
      </c>
      <c r="R123">
        <v>163</v>
      </c>
      <c r="S123">
        <v>24</v>
      </c>
      <c r="T123">
        <v>16</v>
      </c>
      <c r="U123">
        <v>6</v>
      </c>
      <c r="V123" t="s">
        <v>85</v>
      </c>
      <c r="W123">
        <v>20</v>
      </c>
      <c r="Y123" t="s">
        <v>102</v>
      </c>
      <c r="Z123">
        <v>0</v>
      </c>
      <c r="AA123">
        <v>38</v>
      </c>
      <c r="AB123">
        <v>0.61299999999999999</v>
      </c>
      <c r="AC123">
        <v>15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3</v>
      </c>
      <c r="AJ123" t="s">
        <v>86</v>
      </c>
      <c r="AK123" t="s">
        <v>81</v>
      </c>
      <c r="AL123" t="s">
        <v>81</v>
      </c>
      <c r="AM123" t="s">
        <v>81</v>
      </c>
      <c r="AN123" t="s">
        <v>81</v>
      </c>
      <c r="AO123" t="s">
        <v>81</v>
      </c>
      <c r="AP123" t="s">
        <v>82</v>
      </c>
      <c r="AQ123" t="s">
        <v>82</v>
      </c>
      <c r="AR123" t="s">
        <v>103</v>
      </c>
      <c r="AS123" t="s">
        <v>88</v>
      </c>
      <c r="AT123" t="s">
        <v>87</v>
      </c>
      <c r="AU123" t="s">
        <v>103</v>
      </c>
      <c r="AV123" t="s">
        <v>82</v>
      </c>
      <c r="AW123" t="s">
        <v>82</v>
      </c>
      <c r="AX123" t="s">
        <v>82</v>
      </c>
      <c r="AY123" t="s">
        <v>82</v>
      </c>
      <c r="AZ123" t="s">
        <v>82</v>
      </c>
      <c r="BA123" t="s">
        <v>81</v>
      </c>
      <c r="BB123" t="s">
        <v>82</v>
      </c>
      <c r="BC123" t="s">
        <v>81</v>
      </c>
      <c r="BD123" t="s">
        <v>90</v>
      </c>
      <c r="BE123" t="s">
        <v>90</v>
      </c>
      <c r="BF123" t="s">
        <v>99</v>
      </c>
      <c r="BG123" s="1">
        <v>0.97916666666666663</v>
      </c>
      <c r="BH123" s="1">
        <v>0.25</v>
      </c>
      <c r="BI123">
        <v>6.5</v>
      </c>
      <c r="BJ123" s="1">
        <v>0.79166666666666663</v>
      </c>
      <c r="BK123" s="1">
        <v>0.8125</v>
      </c>
      <c r="BL123" t="s">
        <v>100</v>
      </c>
      <c r="BM123">
        <v>82</v>
      </c>
      <c r="BN123">
        <v>-67</v>
      </c>
      <c r="BO123">
        <v>-75</v>
      </c>
      <c r="BQ123">
        <v>-59</v>
      </c>
      <c r="BR123">
        <v>0</v>
      </c>
      <c r="BS123">
        <v>79</v>
      </c>
      <c r="BT123">
        <v>85</v>
      </c>
      <c r="BU123">
        <v>77</v>
      </c>
      <c r="BV123">
        <v>88</v>
      </c>
      <c r="BW123">
        <v>100</v>
      </c>
      <c r="BX123">
        <v>100</v>
      </c>
      <c r="BY123">
        <v>91</v>
      </c>
      <c r="BZ123">
        <v>100</v>
      </c>
    </row>
    <row r="124" spans="1:78" x14ac:dyDescent="0.25">
      <c r="A124">
        <v>13</v>
      </c>
      <c r="B124" t="s">
        <v>78</v>
      </c>
      <c r="C124" t="s">
        <v>93</v>
      </c>
      <c r="D124">
        <v>17</v>
      </c>
      <c r="E124" t="s">
        <v>80</v>
      </c>
      <c r="F124" t="s">
        <v>81</v>
      </c>
      <c r="G124" t="s">
        <v>82</v>
      </c>
      <c r="H124" t="s">
        <v>82</v>
      </c>
      <c r="I124" t="s">
        <v>82</v>
      </c>
      <c r="J124" t="s">
        <v>82</v>
      </c>
      <c r="K124" t="s">
        <v>82</v>
      </c>
      <c r="L124" t="s">
        <v>82</v>
      </c>
      <c r="M124" t="s">
        <v>82</v>
      </c>
      <c r="O124">
        <v>1</v>
      </c>
      <c r="P124" t="s">
        <v>101</v>
      </c>
      <c r="Q124" t="s">
        <v>105</v>
      </c>
      <c r="R124">
        <v>177</v>
      </c>
      <c r="S124">
        <v>28</v>
      </c>
      <c r="T124">
        <v>19</v>
      </c>
      <c r="U124">
        <v>7</v>
      </c>
      <c r="V124" t="s">
        <v>123</v>
      </c>
      <c r="W124">
        <v>25</v>
      </c>
      <c r="X124">
        <v>5.9</v>
      </c>
      <c r="Y124" t="s">
        <v>81</v>
      </c>
      <c r="Z124">
        <v>0</v>
      </c>
      <c r="AA124">
        <v>50</v>
      </c>
      <c r="AB124">
        <v>0.42399999999999999</v>
      </c>
      <c r="AC124">
        <v>19</v>
      </c>
      <c r="AG124">
        <v>1</v>
      </c>
      <c r="AH124">
        <v>0</v>
      </c>
      <c r="AI124">
        <v>2</v>
      </c>
      <c r="AJ124" t="s">
        <v>110</v>
      </c>
      <c r="AK124" t="s">
        <v>81</v>
      </c>
      <c r="AL124" t="s">
        <v>81</v>
      </c>
      <c r="AM124" t="s">
        <v>81</v>
      </c>
      <c r="AN124" t="s">
        <v>81</v>
      </c>
      <c r="AO124" t="s">
        <v>82</v>
      </c>
      <c r="AP124" t="s">
        <v>82</v>
      </c>
      <c r="AQ124" t="s">
        <v>82</v>
      </c>
      <c r="AR124" t="s">
        <v>103</v>
      </c>
      <c r="AS124" t="s">
        <v>89</v>
      </c>
      <c r="AT124" t="s">
        <v>87</v>
      </c>
      <c r="AU124" t="s">
        <v>103</v>
      </c>
      <c r="AV124" t="s">
        <v>82</v>
      </c>
      <c r="AW124" t="s">
        <v>82</v>
      </c>
      <c r="AX124" t="s">
        <v>82</v>
      </c>
      <c r="AY124" t="s">
        <v>82</v>
      </c>
      <c r="AZ124" t="s">
        <v>82</v>
      </c>
      <c r="BA124" t="s">
        <v>82</v>
      </c>
      <c r="BB124" t="s">
        <v>82</v>
      </c>
      <c r="BC124" t="s">
        <v>81</v>
      </c>
      <c r="BD124" t="s">
        <v>90</v>
      </c>
      <c r="BE124" t="s">
        <v>99</v>
      </c>
      <c r="BF124" t="s">
        <v>99</v>
      </c>
      <c r="BG124" s="1">
        <v>0.97916666666666663</v>
      </c>
      <c r="BH124" s="1">
        <v>0.3125</v>
      </c>
      <c r="BI124">
        <v>8</v>
      </c>
      <c r="BJ124" s="1">
        <v>0.6875</v>
      </c>
      <c r="BK124" s="1">
        <v>0.79166666666666663</v>
      </c>
      <c r="BL124" t="s">
        <v>100</v>
      </c>
      <c r="BM124">
        <v>49</v>
      </c>
      <c r="BN124">
        <v>10</v>
      </c>
      <c r="BO124">
        <v>-26</v>
      </c>
      <c r="BP124">
        <v>24</v>
      </c>
      <c r="BQ124">
        <v>-27</v>
      </c>
      <c r="BR124">
        <v>18</v>
      </c>
      <c r="BS124">
        <v>-100</v>
      </c>
      <c r="BT124">
        <v>100</v>
      </c>
      <c r="BU124">
        <v>-100</v>
      </c>
      <c r="BV124">
        <v>-48</v>
      </c>
      <c r="BW124">
        <v>-41</v>
      </c>
      <c r="BX124">
        <v>31</v>
      </c>
      <c r="BY124">
        <v>29</v>
      </c>
      <c r="BZ124">
        <v>-22</v>
      </c>
    </row>
    <row r="125" spans="1:78" x14ac:dyDescent="0.25">
      <c r="A125">
        <v>12</v>
      </c>
      <c r="B125" t="s">
        <v>112</v>
      </c>
      <c r="C125" t="s">
        <v>79</v>
      </c>
      <c r="D125">
        <v>16</v>
      </c>
      <c r="E125" t="s">
        <v>80</v>
      </c>
      <c r="F125" t="s">
        <v>81</v>
      </c>
      <c r="G125" t="s">
        <v>82</v>
      </c>
      <c r="H125" t="s">
        <v>82</v>
      </c>
      <c r="I125" t="s">
        <v>82</v>
      </c>
      <c r="J125" t="s">
        <v>82</v>
      </c>
      <c r="K125" t="s">
        <v>82</v>
      </c>
      <c r="L125" t="s">
        <v>82</v>
      </c>
      <c r="M125" t="s">
        <v>82</v>
      </c>
      <c r="O125">
        <v>2</v>
      </c>
      <c r="P125" t="s">
        <v>94</v>
      </c>
      <c r="Q125" t="s">
        <v>113</v>
      </c>
      <c r="R125">
        <v>163</v>
      </c>
      <c r="S125">
        <v>22</v>
      </c>
      <c r="T125">
        <v>16</v>
      </c>
      <c r="U125">
        <v>6</v>
      </c>
      <c r="V125" t="s">
        <v>85</v>
      </c>
      <c r="W125">
        <v>30</v>
      </c>
      <c r="X125">
        <v>7</v>
      </c>
      <c r="Y125" t="s">
        <v>81</v>
      </c>
      <c r="Z125">
        <v>3</v>
      </c>
      <c r="AA125">
        <v>32</v>
      </c>
      <c r="AB125">
        <v>0.46300000000000002</v>
      </c>
      <c r="AC125">
        <v>17</v>
      </c>
      <c r="AD125">
        <v>1</v>
      </c>
      <c r="AE125">
        <v>0</v>
      </c>
      <c r="AF125">
        <v>2</v>
      </c>
      <c r="AG125">
        <v>1</v>
      </c>
      <c r="AH125">
        <v>7</v>
      </c>
      <c r="AI125">
        <v>5.75</v>
      </c>
      <c r="AJ125" t="s">
        <v>86</v>
      </c>
      <c r="AK125" t="s">
        <v>81</v>
      </c>
      <c r="AL125" t="s">
        <v>81</v>
      </c>
      <c r="AM125" t="s">
        <v>81</v>
      </c>
      <c r="AN125" t="s">
        <v>81</v>
      </c>
      <c r="AO125" t="s">
        <v>82</v>
      </c>
      <c r="AP125" t="s">
        <v>82</v>
      </c>
      <c r="AQ125" t="s">
        <v>82</v>
      </c>
      <c r="AR125" t="s">
        <v>87</v>
      </c>
      <c r="AS125" t="s">
        <v>89</v>
      </c>
      <c r="AT125" t="s">
        <v>87</v>
      </c>
      <c r="AU125" t="s">
        <v>87</v>
      </c>
      <c r="AV125" t="s">
        <v>81</v>
      </c>
      <c r="AW125" t="s">
        <v>81</v>
      </c>
      <c r="AX125" t="s">
        <v>81</v>
      </c>
      <c r="AY125" t="s">
        <v>82</v>
      </c>
      <c r="AZ125" t="s">
        <v>82</v>
      </c>
      <c r="BA125" t="s">
        <v>82</v>
      </c>
      <c r="BB125" t="s">
        <v>82</v>
      </c>
      <c r="BC125" t="s">
        <v>82</v>
      </c>
      <c r="BD125" t="s">
        <v>90</v>
      </c>
      <c r="BE125" t="s">
        <v>90</v>
      </c>
      <c r="BF125" t="s">
        <v>91</v>
      </c>
      <c r="BG125" s="1">
        <v>0.91666666666666663</v>
      </c>
      <c r="BH125" s="1">
        <v>0.22916666666666666</v>
      </c>
      <c r="BI125">
        <v>7.5</v>
      </c>
      <c r="BJ125" s="1">
        <v>0.6875</v>
      </c>
      <c r="BK125" s="1">
        <v>0.8125</v>
      </c>
      <c r="BL125" t="s">
        <v>111</v>
      </c>
      <c r="BM125">
        <v>31</v>
      </c>
      <c r="BN125">
        <v>-48</v>
      </c>
      <c r="BO125">
        <v>-38</v>
      </c>
      <c r="BP125">
        <v>13</v>
      </c>
      <c r="BQ125">
        <v>80</v>
      </c>
      <c r="BR125">
        <v>20</v>
      </c>
      <c r="BS125">
        <v>-100</v>
      </c>
      <c r="BT125">
        <v>100</v>
      </c>
      <c r="BU125">
        <v>-100</v>
      </c>
      <c r="BV125">
        <v>100</v>
      </c>
      <c r="BW125">
        <v>-57</v>
      </c>
      <c r="BX125">
        <v>100</v>
      </c>
      <c r="BY125">
        <v>100</v>
      </c>
      <c r="BZ125">
        <v>100</v>
      </c>
    </row>
    <row r="126" spans="1:78" x14ac:dyDescent="0.25">
      <c r="A126">
        <v>12</v>
      </c>
      <c r="B126" t="s">
        <v>78</v>
      </c>
      <c r="C126" t="s">
        <v>93</v>
      </c>
      <c r="D126">
        <v>16</v>
      </c>
      <c r="E126" t="s">
        <v>190</v>
      </c>
      <c r="F126" t="s">
        <v>82</v>
      </c>
      <c r="G126" t="s">
        <v>82</v>
      </c>
      <c r="H126" t="s">
        <v>82</v>
      </c>
      <c r="I126" t="s">
        <v>82</v>
      </c>
      <c r="J126" t="s">
        <v>82</v>
      </c>
      <c r="K126" t="s">
        <v>82</v>
      </c>
      <c r="L126" t="s">
        <v>82</v>
      </c>
      <c r="M126" t="s">
        <v>82</v>
      </c>
      <c r="N126" t="s">
        <v>191</v>
      </c>
      <c r="O126">
        <v>2</v>
      </c>
      <c r="P126" t="s">
        <v>83</v>
      </c>
      <c r="Q126" t="s">
        <v>113</v>
      </c>
      <c r="R126">
        <v>170</v>
      </c>
      <c r="S126">
        <v>28</v>
      </c>
      <c r="T126">
        <v>17</v>
      </c>
      <c r="U126">
        <v>6</v>
      </c>
      <c r="V126" t="s">
        <v>117</v>
      </c>
      <c r="W126">
        <v>30</v>
      </c>
      <c r="X126">
        <v>6</v>
      </c>
      <c r="Y126" t="s">
        <v>81</v>
      </c>
      <c r="Z126">
        <v>2</v>
      </c>
      <c r="AA126">
        <v>57</v>
      </c>
      <c r="AB126">
        <v>0.90100000000000002</v>
      </c>
      <c r="AC126">
        <v>20</v>
      </c>
      <c r="AD126">
        <v>0</v>
      </c>
      <c r="AE126">
        <v>1</v>
      </c>
      <c r="AF126">
        <v>2</v>
      </c>
      <c r="AG126">
        <v>2</v>
      </c>
      <c r="AH126">
        <v>0.25</v>
      </c>
      <c r="AI126">
        <v>1.5</v>
      </c>
      <c r="AJ126" t="s">
        <v>192</v>
      </c>
      <c r="AK126" t="s">
        <v>81</v>
      </c>
      <c r="AL126" t="s">
        <v>81</v>
      </c>
      <c r="AM126" t="s">
        <v>81</v>
      </c>
      <c r="AN126" t="s">
        <v>81</v>
      </c>
      <c r="AO126" t="s">
        <v>82</v>
      </c>
      <c r="AP126" t="s">
        <v>82</v>
      </c>
      <c r="AQ126" t="s">
        <v>82</v>
      </c>
      <c r="AR126" t="s">
        <v>88</v>
      </c>
      <c r="AS126" t="s">
        <v>89</v>
      </c>
      <c r="AT126" t="s">
        <v>87</v>
      </c>
      <c r="AU126" t="s">
        <v>103</v>
      </c>
      <c r="AV126" t="s">
        <v>82</v>
      </c>
      <c r="AW126" t="s">
        <v>82</v>
      </c>
      <c r="AX126" t="s">
        <v>82</v>
      </c>
      <c r="AY126" t="s">
        <v>82</v>
      </c>
      <c r="AZ126" t="s">
        <v>82</v>
      </c>
      <c r="BA126" t="s">
        <v>82</v>
      </c>
      <c r="BB126" t="s">
        <v>82</v>
      </c>
      <c r="BC126" t="s">
        <v>81</v>
      </c>
      <c r="BD126" t="s">
        <v>99</v>
      </c>
      <c r="BE126" t="s">
        <v>99</v>
      </c>
      <c r="BF126" t="s">
        <v>90</v>
      </c>
      <c r="BG126" s="1">
        <v>0.97916666666666663</v>
      </c>
      <c r="BH126" s="1">
        <v>0.25</v>
      </c>
      <c r="BI126">
        <v>6.5</v>
      </c>
      <c r="BJ126" s="1">
        <v>0.77083333333333337</v>
      </c>
      <c r="BK126" s="1">
        <v>0.75</v>
      </c>
      <c r="BL126" t="s">
        <v>122</v>
      </c>
      <c r="BM126">
        <v>-100</v>
      </c>
      <c r="BN126">
        <v>-99</v>
      </c>
      <c r="BO126">
        <v>-99</v>
      </c>
      <c r="BP126">
        <v>46</v>
      </c>
      <c r="BQ126">
        <v>30</v>
      </c>
      <c r="BS126">
        <v>3</v>
      </c>
      <c r="BT126">
        <v>100</v>
      </c>
      <c r="BU126">
        <v>100</v>
      </c>
      <c r="BV126">
        <v>42</v>
      </c>
      <c r="BX126">
        <v>100</v>
      </c>
      <c r="BY126">
        <v>100</v>
      </c>
      <c r="BZ126">
        <v>42</v>
      </c>
    </row>
    <row r="127" spans="1:78" x14ac:dyDescent="0.25">
      <c r="A127">
        <v>13</v>
      </c>
      <c r="B127" t="s">
        <v>92</v>
      </c>
      <c r="C127" t="s">
        <v>93</v>
      </c>
      <c r="D127">
        <v>17</v>
      </c>
      <c r="E127" t="s">
        <v>80</v>
      </c>
      <c r="F127" t="s">
        <v>81</v>
      </c>
      <c r="G127" t="s">
        <v>82</v>
      </c>
      <c r="H127" t="s">
        <v>82</v>
      </c>
      <c r="I127" t="s">
        <v>82</v>
      </c>
      <c r="J127" t="s">
        <v>82</v>
      </c>
      <c r="K127" t="s">
        <v>82</v>
      </c>
      <c r="L127" t="s">
        <v>82</v>
      </c>
      <c r="M127" t="s">
        <v>82</v>
      </c>
      <c r="O127">
        <v>1</v>
      </c>
      <c r="P127" t="s">
        <v>94</v>
      </c>
      <c r="Q127" t="s">
        <v>105</v>
      </c>
      <c r="R127">
        <v>179</v>
      </c>
      <c r="S127">
        <v>26</v>
      </c>
      <c r="T127">
        <v>18</v>
      </c>
      <c r="U127">
        <v>6</v>
      </c>
      <c r="V127" t="s">
        <v>85</v>
      </c>
      <c r="W127">
        <v>10</v>
      </c>
      <c r="X127">
        <v>5.0999999999999996</v>
      </c>
      <c r="Y127" t="s">
        <v>81</v>
      </c>
      <c r="Z127">
        <v>1</v>
      </c>
      <c r="AA127">
        <v>43</v>
      </c>
      <c r="AB127">
        <v>0.37</v>
      </c>
      <c r="AC127">
        <v>80</v>
      </c>
      <c r="AD127">
        <v>1</v>
      </c>
      <c r="AE127">
        <v>1</v>
      </c>
      <c r="AF127">
        <v>2</v>
      </c>
      <c r="AG127">
        <v>2</v>
      </c>
      <c r="AH127">
        <v>20.5</v>
      </c>
      <c r="AI127">
        <v>2.5</v>
      </c>
      <c r="AJ127" t="s">
        <v>193</v>
      </c>
      <c r="AK127" t="s">
        <v>81</v>
      </c>
      <c r="AL127" t="s">
        <v>81</v>
      </c>
      <c r="AM127" t="s">
        <v>81</v>
      </c>
      <c r="AN127" t="s">
        <v>81</v>
      </c>
      <c r="AO127" t="s">
        <v>82</v>
      </c>
      <c r="AP127" t="s">
        <v>82</v>
      </c>
      <c r="AQ127" t="s">
        <v>82</v>
      </c>
      <c r="AR127" t="s">
        <v>88</v>
      </c>
      <c r="AS127" t="s">
        <v>89</v>
      </c>
      <c r="AT127" t="s">
        <v>87</v>
      </c>
      <c r="AU127" t="s">
        <v>103</v>
      </c>
      <c r="AV127" t="s">
        <v>81</v>
      </c>
      <c r="AW127" t="s">
        <v>82</v>
      </c>
      <c r="AX127" t="s">
        <v>81</v>
      </c>
      <c r="AY127" t="s">
        <v>82</v>
      </c>
      <c r="AZ127" t="s">
        <v>82</v>
      </c>
      <c r="BA127" t="s">
        <v>82</v>
      </c>
      <c r="BB127" t="s">
        <v>82</v>
      </c>
      <c r="BC127" t="s">
        <v>81</v>
      </c>
      <c r="BD127" t="s">
        <v>90</v>
      </c>
      <c r="BE127" t="s">
        <v>99</v>
      </c>
      <c r="BF127" t="s">
        <v>99</v>
      </c>
      <c r="BG127" s="1">
        <v>0.9375</v>
      </c>
      <c r="BH127" s="1">
        <v>0.29166666666666669</v>
      </c>
      <c r="BI127">
        <v>8.5</v>
      </c>
      <c r="BJ127" s="1">
        <v>0.72916666666666663</v>
      </c>
      <c r="BK127" s="1">
        <v>0.83333333333333337</v>
      </c>
      <c r="BL127" t="s">
        <v>122</v>
      </c>
      <c r="BM127">
        <v>16</v>
      </c>
      <c r="BN127">
        <v>-41</v>
      </c>
      <c r="BO127">
        <v>-92</v>
      </c>
      <c r="BP127">
        <v>64</v>
      </c>
      <c r="BQ127">
        <v>55</v>
      </c>
      <c r="BR127">
        <v>-1</v>
      </c>
      <c r="BS127">
        <v>-73</v>
      </c>
      <c r="BT127">
        <v>100</v>
      </c>
      <c r="BU127">
        <v>100</v>
      </c>
      <c r="BV127">
        <v>100</v>
      </c>
      <c r="BW127">
        <v>-81</v>
      </c>
      <c r="BX127">
        <v>100</v>
      </c>
      <c r="BY127">
        <v>100</v>
      </c>
      <c r="BZ127">
        <v>84</v>
      </c>
    </row>
    <row r="128" spans="1:78" x14ac:dyDescent="0.25">
      <c r="A128">
        <v>13</v>
      </c>
      <c r="B128" t="s">
        <v>107</v>
      </c>
      <c r="C128" t="s">
        <v>79</v>
      </c>
      <c r="D128">
        <v>17</v>
      </c>
      <c r="E128" t="s">
        <v>80</v>
      </c>
      <c r="F128" t="s">
        <v>81</v>
      </c>
      <c r="G128" t="s">
        <v>82</v>
      </c>
      <c r="H128" t="s">
        <v>82</v>
      </c>
      <c r="I128" t="s">
        <v>82</v>
      </c>
      <c r="J128" t="s">
        <v>82</v>
      </c>
      <c r="K128" t="s">
        <v>82</v>
      </c>
      <c r="L128" t="s">
        <v>82</v>
      </c>
      <c r="M128" t="s">
        <v>82</v>
      </c>
      <c r="N128" t="s">
        <v>194</v>
      </c>
      <c r="O128">
        <v>2</v>
      </c>
      <c r="P128" t="s">
        <v>94</v>
      </c>
      <c r="Q128" t="s">
        <v>84</v>
      </c>
      <c r="R128">
        <v>171</v>
      </c>
      <c r="S128">
        <v>29</v>
      </c>
      <c r="T128">
        <v>15</v>
      </c>
      <c r="U128">
        <v>6</v>
      </c>
      <c r="V128" t="s">
        <v>85</v>
      </c>
      <c r="W128">
        <v>10</v>
      </c>
      <c r="X128">
        <v>6</v>
      </c>
      <c r="Y128" t="s">
        <v>81</v>
      </c>
      <c r="Z128">
        <v>1</v>
      </c>
      <c r="AA128">
        <v>36</v>
      </c>
      <c r="AB128">
        <v>0.41699999999999998</v>
      </c>
      <c r="AC128">
        <v>15</v>
      </c>
      <c r="AD128">
        <v>0</v>
      </c>
      <c r="AE128">
        <v>1</v>
      </c>
      <c r="AF128">
        <v>0</v>
      </c>
      <c r="AG128">
        <v>0</v>
      </c>
      <c r="AI128">
        <v>4.5</v>
      </c>
      <c r="AJ128" t="s">
        <v>192</v>
      </c>
      <c r="AK128" t="s">
        <v>81</v>
      </c>
      <c r="AL128" t="s">
        <v>81</v>
      </c>
      <c r="AM128" t="s">
        <v>81</v>
      </c>
      <c r="AN128" t="s">
        <v>81</v>
      </c>
      <c r="AO128" t="s">
        <v>82</v>
      </c>
      <c r="AP128" t="s">
        <v>82</v>
      </c>
      <c r="AQ128" t="s">
        <v>82</v>
      </c>
      <c r="AR128" t="s">
        <v>87</v>
      </c>
      <c r="AS128" t="s">
        <v>88</v>
      </c>
      <c r="AT128" t="s">
        <v>87</v>
      </c>
      <c r="AU128" t="s">
        <v>89</v>
      </c>
      <c r="AV128" t="s">
        <v>82</v>
      </c>
      <c r="AW128" t="s">
        <v>81</v>
      </c>
      <c r="AX128" t="s">
        <v>82</v>
      </c>
      <c r="AY128" t="s">
        <v>82</v>
      </c>
      <c r="AZ128" t="s">
        <v>81</v>
      </c>
      <c r="BA128" t="s">
        <v>82</v>
      </c>
      <c r="BB128" t="s">
        <v>82</v>
      </c>
      <c r="BC128" t="s">
        <v>81</v>
      </c>
      <c r="BD128" t="s">
        <v>90</v>
      </c>
      <c r="BE128" t="s">
        <v>90</v>
      </c>
      <c r="BF128" t="s">
        <v>90</v>
      </c>
      <c r="BG128" s="1">
        <v>0.95833333333333337</v>
      </c>
      <c r="BH128" s="1">
        <v>0.29166666666666669</v>
      </c>
      <c r="BI128">
        <v>8</v>
      </c>
      <c r="BJ128" s="1">
        <v>0.64583333333333337</v>
      </c>
      <c r="BK128" s="1">
        <v>0.79166666666666663</v>
      </c>
      <c r="BL128" t="s">
        <v>100</v>
      </c>
      <c r="BM128">
        <v>46</v>
      </c>
      <c r="BN128">
        <v>100</v>
      </c>
      <c r="BO128">
        <v>60</v>
      </c>
      <c r="BP128">
        <v>100</v>
      </c>
      <c r="BQ128">
        <v>-70</v>
      </c>
      <c r="BR128">
        <v>-84</v>
      </c>
      <c r="BS128">
        <v>-100</v>
      </c>
      <c r="BT128">
        <v>100</v>
      </c>
      <c r="BU128">
        <v>100</v>
      </c>
      <c r="BV128">
        <v>-58</v>
      </c>
      <c r="BW128">
        <v>-100</v>
      </c>
      <c r="BX128">
        <v>100</v>
      </c>
      <c r="BY128">
        <v>100</v>
      </c>
      <c r="BZ128">
        <v>19</v>
      </c>
    </row>
    <row r="129" spans="1:78" x14ac:dyDescent="0.25">
      <c r="A129">
        <v>12</v>
      </c>
      <c r="B129" t="s">
        <v>78</v>
      </c>
      <c r="C129" t="s">
        <v>93</v>
      </c>
      <c r="E129" t="s">
        <v>80</v>
      </c>
      <c r="F129" t="s">
        <v>81</v>
      </c>
      <c r="G129" t="s">
        <v>82</v>
      </c>
      <c r="H129" t="s">
        <v>82</v>
      </c>
      <c r="I129" t="s">
        <v>82</v>
      </c>
      <c r="J129" t="s">
        <v>82</v>
      </c>
      <c r="K129" t="s">
        <v>82</v>
      </c>
      <c r="L129" t="s">
        <v>82</v>
      </c>
      <c r="M129" t="s">
        <v>82</v>
      </c>
      <c r="P129" t="s">
        <v>94</v>
      </c>
      <c r="Q129" t="s">
        <v>84</v>
      </c>
      <c r="R129">
        <v>166</v>
      </c>
      <c r="S129">
        <v>27</v>
      </c>
      <c r="T129">
        <v>16</v>
      </c>
      <c r="U129">
        <v>5</v>
      </c>
      <c r="V129" t="s">
        <v>85</v>
      </c>
      <c r="W129">
        <v>5</v>
      </c>
      <c r="X129">
        <v>4.9000000000000004</v>
      </c>
      <c r="Y129" t="s">
        <v>82</v>
      </c>
      <c r="AA129">
        <v>57</v>
      </c>
      <c r="AB129">
        <v>0.51600000000000001</v>
      </c>
      <c r="AC129">
        <v>75</v>
      </c>
      <c r="AD129">
        <v>0</v>
      </c>
      <c r="AE129">
        <v>2</v>
      </c>
      <c r="AF129">
        <v>0</v>
      </c>
      <c r="AG129">
        <v>0</v>
      </c>
      <c r="AH129">
        <v>0.5</v>
      </c>
      <c r="AI129">
        <v>3.5</v>
      </c>
      <c r="AJ129" t="s">
        <v>86</v>
      </c>
      <c r="AK129" t="s">
        <v>81</v>
      </c>
      <c r="AL129" t="s">
        <v>82</v>
      </c>
      <c r="AM129" t="s">
        <v>81</v>
      </c>
      <c r="AN129" t="s">
        <v>82</v>
      </c>
      <c r="AO129" t="s">
        <v>82</v>
      </c>
      <c r="AP129" t="s">
        <v>81</v>
      </c>
      <c r="AQ129" t="s">
        <v>82</v>
      </c>
      <c r="AR129" t="s">
        <v>109</v>
      </c>
      <c r="AS129" t="s">
        <v>89</v>
      </c>
      <c r="AT129" t="s">
        <v>87</v>
      </c>
      <c r="AU129" t="s">
        <v>109</v>
      </c>
      <c r="AV129" t="s">
        <v>82</v>
      </c>
      <c r="AW129" t="s">
        <v>82</v>
      </c>
      <c r="AX129" t="s">
        <v>82</v>
      </c>
      <c r="AY129" t="s">
        <v>81</v>
      </c>
      <c r="AZ129" t="s">
        <v>82</v>
      </c>
      <c r="BA129" t="s">
        <v>82</v>
      </c>
      <c r="BB129" t="s">
        <v>82</v>
      </c>
      <c r="BC129" t="s">
        <v>82</v>
      </c>
      <c r="BD129" t="s">
        <v>99</v>
      </c>
      <c r="BE129" t="s">
        <v>99</v>
      </c>
      <c r="BF129" t="s">
        <v>99</v>
      </c>
      <c r="BG129" s="1">
        <v>0.9375</v>
      </c>
      <c r="BH129" s="1">
        <v>0.3125</v>
      </c>
      <c r="BI129">
        <v>9</v>
      </c>
      <c r="BJ129" s="1">
        <v>0.625</v>
      </c>
      <c r="BK129" s="1">
        <v>0.6875</v>
      </c>
      <c r="BL129" t="s">
        <v>138</v>
      </c>
      <c r="BM129">
        <v>-64</v>
      </c>
      <c r="BN129">
        <v>-97</v>
      </c>
      <c r="BO129">
        <v>-99</v>
      </c>
      <c r="BP129">
        <v>97</v>
      </c>
      <c r="BQ129">
        <v>97</v>
      </c>
      <c r="BR129">
        <v>98</v>
      </c>
      <c r="BS129">
        <v>82</v>
      </c>
      <c r="BT129">
        <v>96</v>
      </c>
      <c r="BU129">
        <v>83</v>
      </c>
      <c r="BV129">
        <v>97</v>
      </c>
      <c r="BW129">
        <v>98</v>
      </c>
      <c r="BX129">
        <v>97</v>
      </c>
      <c r="BY129">
        <v>89</v>
      </c>
      <c r="BZ129">
        <v>98</v>
      </c>
    </row>
    <row r="130" spans="1:78" x14ac:dyDescent="0.25">
      <c r="A130">
        <v>12</v>
      </c>
      <c r="B130" t="s">
        <v>78</v>
      </c>
      <c r="C130" t="s">
        <v>79</v>
      </c>
      <c r="D130">
        <v>16</v>
      </c>
      <c r="E130" t="s">
        <v>80</v>
      </c>
      <c r="F130" t="s">
        <v>81</v>
      </c>
      <c r="G130" t="s">
        <v>82</v>
      </c>
      <c r="H130" t="s">
        <v>81</v>
      </c>
      <c r="I130" t="s">
        <v>82</v>
      </c>
      <c r="J130" t="s">
        <v>82</v>
      </c>
      <c r="K130" t="s">
        <v>82</v>
      </c>
      <c r="L130" t="s">
        <v>82</v>
      </c>
      <c r="M130" t="s">
        <v>82</v>
      </c>
      <c r="N130" t="s">
        <v>195</v>
      </c>
      <c r="O130">
        <v>2</v>
      </c>
      <c r="P130" t="s">
        <v>94</v>
      </c>
      <c r="Q130" t="s">
        <v>84</v>
      </c>
      <c r="R130">
        <v>166</v>
      </c>
      <c r="S130">
        <v>24</v>
      </c>
      <c r="T130">
        <v>16</v>
      </c>
      <c r="U130">
        <v>6</v>
      </c>
      <c r="V130" t="s">
        <v>85</v>
      </c>
      <c r="W130">
        <v>15</v>
      </c>
      <c r="X130">
        <v>5</v>
      </c>
      <c r="Y130" t="s">
        <v>81</v>
      </c>
      <c r="Z130">
        <v>1</v>
      </c>
      <c r="AA130">
        <v>47</v>
      </c>
      <c r="AB130">
        <v>0.52800000000000002</v>
      </c>
      <c r="AC130">
        <v>21</v>
      </c>
      <c r="AD130">
        <v>0</v>
      </c>
      <c r="AE130">
        <v>0</v>
      </c>
      <c r="AF130">
        <v>1</v>
      </c>
      <c r="AG130">
        <v>1</v>
      </c>
      <c r="AH130">
        <v>1.5</v>
      </c>
      <c r="AI130">
        <v>4</v>
      </c>
      <c r="AJ130" t="s">
        <v>144</v>
      </c>
      <c r="AK130" t="s">
        <v>81</v>
      </c>
      <c r="AL130" t="s">
        <v>82</v>
      </c>
      <c r="AM130" t="s">
        <v>82</v>
      </c>
      <c r="AN130" t="s">
        <v>82</v>
      </c>
      <c r="AO130" t="s">
        <v>82</v>
      </c>
      <c r="AP130" t="s">
        <v>82</v>
      </c>
      <c r="AQ130" t="s">
        <v>82</v>
      </c>
      <c r="AR130" t="s">
        <v>89</v>
      </c>
      <c r="AS130" t="s">
        <v>88</v>
      </c>
      <c r="AT130" t="s">
        <v>87</v>
      </c>
      <c r="AU130" t="s">
        <v>103</v>
      </c>
      <c r="AV130" t="s">
        <v>82</v>
      </c>
      <c r="AW130" t="s">
        <v>82</v>
      </c>
      <c r="AX130" t="s">
        <v>81</v>
      </c>
      <c r="AY130" t="s">
        <v>82</v>
      </c>
      <c r="AZ130" t="s">
        <v>81</v>
      </c>
      <c r="BA130" t="s">
        <v>81</v>
      </c>
      <c r="BB130" t="s">
        <v>82</v>
      </c>
      <c r="BC130" t="s">
        <v>82</v>
      </c>
      <c r="BD130" t="s">
        <v>90</v>
      </c>
      <c r="BE130" t="s">
        <v>90</v>
      </c>
      <c r="BF130" t="s">
        <v>99</v>
      </c>
      <c r="BG130" s="1">
        <v>4.1666666666666664E-2</v>
      </c>
      <c r="BH130" s="1">
        <v>0.33333333333333331</v>
      </c>
      <c r="BI130">
        <v>7</v>
      </c>
      <c r="BJ130" s="1">
        <v>0.6875</v>
      </c>
      <c r="BK130" s="1">
        <v>0.95833333333333337</v>
      </c>
      <c r="BL130" t="s">
        <v>100</v>
      </c>
      <c r="BM130">
        <v>-52</v>
      </c>
      <c r="BN130">
        <v>72</v>
      </c>
      <c r="BO130">
        <v>-39</v>
      </c>
      <c r="BP130">
        <v>-44</v>
      </c>
      <c r="BQ130">
        <v>38</v>
      </c>
      <c r="BR130">
        <v>29</v>
      </c>
      <c r="BT130">
        <v>34</v>
      </c>
      <c r="BU130">
        <v>34</v>
      </c>
      <c r="BW130">
        <v>1</v>
      </c>
    </row>
    <row r="131" spans="1:78" x14ac:dyDescent="0.25">
      <c r="A131">
        <v>12</v>
      </c>
      <c r="B131" t="s">
        <v>112</v>
      </c>
      <c r="C131" t="s">
        <v>79</v>
      </c>
      <c r="D131">
        <v>16</v>
      </c>
      <c r="E131" t="s">
        <v>136</v>
      </c>
      <c r="F131" t="s">
        <v>81</v>
      </c>
      <c r="G131" t="s">
        <v>82</v>
      </c>
      <c r="H131" t="s">
        <v>82</v>
      </c>
      <c r="I131" t="s">
        <v>82</v>
      </c>
      <c r="J131" t="s">
        <v>82</v>
      </c>
      <c r="K131" t="s">
        <v>82</v>
      </c>
      <c r="L131" t="s">
        <v>82</v>
      </c>
      <c r="M131" t="s">
        <v>82</v>
      </c>
      <c r="O131">
        <v>1</v>
      </c>
      <c r="P131" t="s">
        <v>94</v>
      </c>
      <c r="Q131" t="s">
        <v>84</v>
      </c>
      <c r="R131">
        <v>160</v>
      </c>
      <c r="S131">
        <v>22</v>
      </c>
      <c r="T131">
        <v>14</v>
      </c>
      <c r="U131">
        <v>6</v>
      </c>
      <c r="V131" t="s">
        <v>117</v>
      </c>
      <c r="W131">
        <v>20</v>
      </c>
      <c r="X131">
        <v>6</v>
      </c>
      <c r="Y131" t="s">
        <v>81</v>
      </c>
      <c r="Z131">
        <v>1</v>
      </c>
      <c r="AA131">
        <v>34</v>
      </c>
      <c r="AB131">
        <v>0.53300000000000003</v>
      </c>
      <c r="AC131">
        <v>5</v>
      </c>
      <c r="AD131" t="s">
        <v>96</v>
      </c>
      <c r="AF131">
        <v>1</v>
      </c>
      <c r="AG131">
        <v>2</v>
      </c>
      <c r="AH131">
        <v>8.5</v>
      </c>
      <c r="AI131">
        <v>3.75</v>
      </c>
      <c r="AJ131" t="s">
        <v>196</v>
      </c>
      <c r="AK131" t="s">
        <v>81</v>
      </c>
      <c r="AL131" t="s">
        <v>81</v>
      </c>
      <c r="AM131" t="s">
        <v>81</v>
      </c>
      <c r="AN131" t="s">
        <v>81</v>
      </c>
      <c r="AO131" t="s">
        <v>81</v>
      </c>
      <c r="AP131" t="s">
        <v>82</v>
      </c>
      <c r="AQ131" t="s">
        <v>82</v>
      </c>
      <c r="AR131" t="s">
        <v>88</v>
      </c>
      <c r="AS131" t="s">
        <v>89</v>
      </c>
      <c r="AT131" t="s">
        <v>87</v>
      </c>
      <c r="AU131" t="s">
        <v>103</v>
      </c>
      <c r="AV131" t="s">
        <v>82</v>
      </c>
      <c r="AW131" t="s">
        <v>82</v>
      </c>
      <c r="AX131" t="s">
        <v>81</v>
      </c>
      <c r="AY131" t="s">
        <v>82</v>
      </c>
      <c r="AZ131" t="s">
        <v>81</v>
      </c>
      <c r="BA131" t="s">
        <v>82</v>
      </c>
      <c r="BB131" t="s">
        <v>82</v>
      </c>
      <c r="BC131" t="s">
        <v>82</v>
      </c>
      <c r="BD131" t="s">
        <v>99</v>
      </c>
      <c r="BE131" t="s">
        <v>99</v>
      </c>
      <c r="BF131" t="s">
        <v>91</v>
      </c>
      <c r="BG131" s="1">
        <v>0.97916666666666663</v>
      </c>
      <c r="BH131" s="1">
        <v>0.27083333333333331</v>
      </c>
      <c r="BI131">
        <v>7</v>
      </c>
      <c r="BJ131" s="1">
        <v>0.66666666666666663</v>
      </c>
      <c r="BK131" s="1">
        <v>0.79166666666666663</v>
      </c>
      <c r="BL131" t="s">
        <v>100</v>
      </c>
      <c r="BM131">
        <v>40</v>
      </c>
      <c r="BN131">
        <v>-51</v>
      </c>
      <c r="BO131">
        <v>-11</v>
      </c>
      <c r="BP131">
        <v>86</v>
      </c>
      <c r="BQ131">
        <v>42</v>
      </c>
      <c r="BR131">
        <v>43</v>
      </c>
      <c r="BS131">
        <v>-100</v>
      </c>
      <c r="BT131">
        <v>-16</v>
      </c>
      <c r="BU131">
        <v>-100</v>
      </c>
      <c r="BV131">
        <v>-35</v>
      </c>
      <c r="BW131">
        <v>-32</v>
      </c>
      <c r="BX131">
        <v>53</v>
      </c>
      <c r="BY131">
        <v>52</v>
      </c>
      <c r="BZ131">
        <v>100</v>
      </c>
    </row>
    <row r="132" spans="1:78" x14ac:dyDescent="0.25">
      <c r="A132">
        <v>13</v>
      </c>
      <c r="B132" t="s">
        <v>135</v>
      </c>
      <c r="C132" t="s">
        <v>79</v>
      </c>
      <c r="D132">
        <v>17</v>
      </c>
      <c r="E132" t="s">
        <v>80</v>
      </c>
      <c r="F132" t="s">
        <v>81</v>
      </c>
      <c r="G132" t="s">
        <v>81</v>
      </c>
      <c r="H132" t="s">
        <v>82</v>
      </c>
      <c r="I132" t="s">
        <v>82</v>
      </c>
      <c r="J132" t="s">
        <v>82</v>
      </c>
      <c r="K132" t="s">
        <v>82</v>
      </c>
      <c r="L132" t="s">
        <v>82</v>
      </c>
      <c r="M132" t="s">
        <v>82</v>
      </c>
      <c r="O132">
        <v>1</v>
      </c>
      <c r="P132" t="s">
        <v>83</v>
      </c>
      <c r="Q132" t="s">
        <v>84</v>
      </c>
      <c r="R132">
        <v>169</v>
      </c>
      <c r="S132">
        <v>22</v>
      </c>
      <c r="T132">
        <v>15</v>
      </c>
      <c r="U132">
        <v>7</v>
      </c>
      <c r="V132" t="s">
        <v>85</v>
      </c>
      <c r="W132">
        <v>24</v>
      </c>
      <c r="X132">
        <v>8</v>
      </c>
      <c r="Y132" t="s">
        <v>102</v>
      </c>
      <c r="Z132">
        <v>0</v>
      </c>
      <c r="AA132">
        <v>40</v>
      </c>
      <c r="AB132">
        <v>2.4710000000000001</v>
      </c>
      <c r="AC132">
        <v>78</v>
      </c>
      <c r="AD132">
        <v>0</v>
      </c>
      <c r="AE132">
        <v>1</v>
      </c>
      <c r="AF132">
        <v>0</v>
      </c>
      <c r="AG132">
        <v>0</v>
      </c>
      <c r="AH132">
        <v>0</v>
      </c>
      <c r="AI132">
        <v>3.75</v>
      </c>
      <c r="AJ132" t="s">
        <v>197</v>
      </c>
      <c r="AK132" t="s">
        <v>81</v>
      </c>
      <c r="AL132" t="s">
        <v>81</v>
      </c>
      <c r="AM132" t="s">
        <v>81</v>
      </c>
      <c r="AN132" t="s">
        <v>81</v>
      </c>
      <c r="AO132" t="s">
        <v>82</v>
      </c>
      <c r="AP132" t="s">
        <v>82</v>
      </c>
      <c r="AQ132" t="s">
        <v>82</v>
      </c>
      <c r="AR132" t="s">
        <v>109</v>
      </c>
      <c r="AS132" t="s">
        <v>87</v>
      </c>
      <c r="AT132" t="s">
        <v>87</v>
      </c>
      <c r="AU132" t="s">
        <v>88</v>
      </c>
      <c r="AV132" t="s">
        <v>81</v>
      </c>
      <c r="AW132" t="s">
        <v>81</v>
      </c>
      <c r="AX132" t="s">
        <v>81</v>
      </c>
      <c r="AY132" t="s">
        <v>82</v>
      </c>
      <c r="AZ132" t="s">
        <v>81</v>
      </c>
      <c r="BA132" t="s">
        <v>81</v>
      </c>
      <c r="BB132" t="s">
        <v>82</v>
      </c>
      <c r="BC132" t="s">
        <v>81</v>
      </c>
      <c r="BD132" t="s">
        <v>90</v>
      </c>
      <c r="BE132" t="s">
        <v>90</v>
      </c>
      <c r="BF132" t="s">
        <v>99</v>
      </c>
      <c r="BG132" s="1">
        <v>0.5625</v>
      </c>
      <c r="BH132" s="1">
        <v>0.29166666666666669</v>
      </c>
      <c r="BI132">
        <v>17.5</v>
      </c>
      <c r="BJ132" s="1">
        <v>0.6875</v>
      </c>
      <c r="BK132" s="1">
        <v>0.875</v>
      </c>
      <c r="BL132" t="s">
        <v>100</v>
      </c>
      <c r="BM132">
        <v>58</v>
      </c>
      <c r="BN132">
        <v>41</v>
      </c>
      <c r="BO132">
        <v>-42</v>
      </c>
      <c r="BP132">
        <v>66</v>
      </c>
      <c r="BQ132">
        <v>65</v>
      </c>
      <c r="BR132">
        <v>-33</v>
      </c>
      <c r="BS132">
        <v>-54</v>
      </c>
      <c r="BX132">
        <v>83</v>
      </c>
      <c r="BY132">
        <v>23</v>
      </c>
      <c r="BZ132">
        <v>65</v>
      </c>
    </row>
    <row r="133" spans="1:78" x14ac:dyDescent="0.25">
      <c r="A133">
        <v>12</v>
      </c>
      <c r="B133" t="s">
        <v>107</v>
      </c>
      <c r="C133" t="s">
        <v>79</v>
      </c>
      <c r="D133">
        <v>16</v>
      </c>
      <c r="E133" t="s">
        <v>80</v>
      </c>
      <c r="F133" t="s">
        <v>82</v>
      </c>
      <c r="G133" t="s">
        <v>82</v>
      </c>
      <c r="H133" t="s">
        <v>82</v>
      </c>
      <c r="I133" t="s">
        <v>82</v>
      </c>
      <c r="J133" t="s">
        <v>82</v>
      </c>
      <c r="K133" t="s">
        <v>82</v>
      </c>
      <c r="L133" t="s">
        <v>82</v>
      </c>
      <c r="M133" t="s">
        <v>82</v>
      </c>
      <c r="N133" t="s">
        <v>186</v>
      </c>
      <c r="O133">
        <v>2</v>
      </c>
      <c r="P133" t="s">
        <v>94</v>
      </c>
      <c r="Q133" t="s">
        <v>84</v>
      </c>
      <c r="R133">
        <v>205</v>
      </c>
      <c r="S133">
        <v>32</v>
      </c>
      <c r="T133">
        <v>18</v>
      </c>
      <c r="V133" t="s">
        <v>95</v>
      </c>
      <c r="X133">
        <v>0.2</v>
      </c>
      <c r="Y133" t="s">
        <v>102</v>
      </c>
      <c r="Z133">
        <v>0</v>
      </c>
      <c r="AA133">
        <v>49</v>
      </c>
      <c r="AB133">
        <v>0.39500000000000002</v>
      </c>
      <c r="AC133">
        <v>17</v>
      </c>
      <c r="AD133" t="s">
        <v>96</v>
      </c>
      <c r="AE133">
        <v>1</v>
      </c>
      <c r="AF133" t="s">
        <v>96</v>
      </c>
      <c r="AG133">
        <v>2</v>
      </c>
      <c r="AH133">
        <v>0</v>
      </c>
      <c r="AI133">
        <v>0</v>
      </c>
      <c r="AJ133" t="s">
        <v>198</v>
      </c>
      <c r="AK133" t="s">
        <v>82</v>
      </c>
      <c r="AL133" t="s">
        <v>82</v>
      </c>
      <c r="AM133" t="s">
        <v>82</v>
      </c>
      <c r="AN133" t="s">
        <v>82</v>
      </c>
      <c r="AO133" t="s">
        <v>82</v>
      </c>
      <c r="AP133" t="s">
        <v>82</v>
      </c>
      <c r="AQ133" t="s">
        <v>81</v>
      </c>
      <c r="AR133" t="s">
        <v>98</v>
      </c>
      <c r="AS133" t="s">
        <v>98</v>
      </c>
      <c r="AT133" t="s">
        <v>98</v>
      </c>
      <c r="AU133" t="s">
        <v>98</v>
      </c>
      <c r="AV133" t="s">
        <v>82</v>
      </c>
      <c r="AW133" t="s">
        <v>82</v>
      </c>
      <c r="AX133" t="s">
        <v>82</v>
      </c>
      <c r="AY133" t="s">
        <v>82</v>
      </c>
      <c r="AZ133" t="s">
        <v>82</v>
      </c>
      <c r="BA133" t="s">
        <v>82</v>
      </c>
      <c r="BB133" t="s">
        <v>82</v>
      </c>
      <c r="BC133" t="s">
        <v>82</v>
      </c>
      <c r="BD133" t="s">
        <v>98</v>
      </c>
      <c r="BE133" t="s">
        <v>91</v>
      </c>
      <c r="BF133" t="s">
        <v>91</v>
      </c>
      <c r="BG133" s="1">
        <v>0.5</v>
      </c>
      <c r="BH133" s="1">
        <v>4.1666666666666664E-2</v>
      </c>
      <c r="BI133">
        <v>13</v>
      </c>
      <c r="BJ133" s="1">
        <v>0.79166666666666663</v>
      </c>
      <c r="BK133" s="1">
        <v>0.97916666666666663</v>
      </c>
      <c r="BL133" t="s">
        <v>138</v>
      </c>
      <c r="BM133">
        <v>-99</v>
      </c>
      <c r="BN133">
        <v>-99</v>
      </c>
      <c r="BO133">
        <v>99</v>
      </c>
      <c r="BP133">
        <v>-97</v>
      </c>
      <c r="BQ133">
        <v>-98</v>
      </c>
      <c r="BR133">
        <v>-97</v>
      </c>
      <c r="BS133">
        <v>-99</v>
      </c>
      <c r="BT133">
        <v>-98</v>
      </c>
      <c r="BU133">
        <v>98</v>
      </c>
      <c r="BV133">
        <v>-97</v>
      </c>
      <c r="BW133">
        <v>-96</v>
      </c>
      <c r="BX133">
        <v>-98</v>
      </c>
      <c r="BY133">
        <v>100</v>
      </c>
      <c r="BZ133">
        <v>-97</v>
      </c>
    </row>
    <row r="134" spans="1:78" x14ac:dyDescent="0.25">
      <c r="A134">
        <v>13</v>
      </c>
      <c r="B134" t="s">
        <v>112</v>
      </c>
      <c r="C134" t="s">
        <v>93</v>
      </c>
      <c r="D134">
        <v>17</v>
      </c>
      <c r="E134" t="s">
        <v>136</v>
      </c>
      <c r="F134" t="s">
        <v>82</v>
      </c>
      <c r="G134" t="s">
        <v>82</v>
      </c>
      <c r="H134" t="s">
        <v>81</v>
      </c>
      <c r="I134" t="s">
        <v>82</v>
      </c>
      <c r="J134" t="s">
        <v>82</v>
      </c>
      <c r="K134" t="s">
        <v>82</v>
      </c>
      <c r="L134" t="s">
        <v>82</v>
      </c>
      <c r="M134" t="s">
        <v>82</v>
      </c>
      <c r="O134">
        <v>1</v>
      </c>
      <c r="P134" t="s">
        <v>83</v>
      </c>
      <c r="Q134" t="s">
        <v>105</v>
      </c>
      <c r="R134">
        <v>185</v>
      </c>
      <c r="S134">
        <v>27</v>
      </c>
      <c r="T134">
        <v>21</v>
      </c>
      <c r="U134">
        <v>9</v>
      </c>
      <c r="V134" t="s">
        <v>85</v>
      </c>
      <c r="W134">
        <v>12</v>
      </c>
      <c r="X134">
        <v>5.3</v>
      </c>
      <c r="Y134" t="s">
        <v>102</v>
      </c>
      <c r="Z134">
        <v>0</v>
      </c>
      <c r="AA134">
        <v>44</v>
      </c>
      <c r="AB134">
        <v>0.39600000000000002</v>
      </c>
      <c r="AC134">
        <v>22</v>
      </c>
      <c r="AD134">
        <v>1</v>
      </c>
      <c r="AE134" t="s">
        <v>96</v>
      </c>
      <c r="AF134" t="s">
        <v>96</v>
      </c>
      <c r="AG134">
        <v>2</v>
      </c>
      <c r="AH134">
        <v>8.25</v>
      </c>
      <c r="AJ134" t="s">
        <v>110</v>
      </c>
      <c r="AK134" t="s">
        <v>81</v>
      </c>
      <c r="AL134" t="s">
        <v>81</v>
      </c>
      <c r="AM134" t="s">
        <v>81</v>
      </c>
      <c r="AN134" t="s">
        <v>81</v>
      </c>
      <c r="AO134" t="s">
        <v>82</v>
      </c>
      <c r="AP134" t="s">
        <v>82</v>
      </c>
      <c r="AQ134" t="s">
        <v>82</v>
      </c>
      <c r="AR134" t="s">
        <v>89</v>
      </c>
      <c r="AS134" t="s">
        <v>87</v>
      </c>
      <c r="AT134" t="s">
        <v>87</v>
      </c>
      <c r="AU134" t="s">
        <v>89</v>
      </c>
      <c r="AV134" t="s">
        <v>82</v>
      </c>
      <c r="AW134" t="s">
        <v>82</v>
      </c>
      <c r="AX134" t="s">
        <v>82</v>
      </c>
      <c r="AY134" t="s">
        <v>81</v>
      </c>
      <c r="AZ134" t="s">
        <v>82</v>
      </c>
      <c r="BA134" t="s">
        <v>81</v>
      </c>
      <c r="BB134" t="s">
        <v>82</v>
      </c>
      <c r="BC134" t="s">
        <v>81</v>
      </c>
      <c r="BD134" t="s">
        <v>90</v>
      </c>
      <c r="BE134" t="s">
        <v>90</v>
      </c>
      <c r="BF134" t="s">
        <v>99</v>
      </c>
      <c r="BG134" s="1">
        <v>6.25E-2</v>
      </c>
      <c r="BH134" s="1">
        <v>0.29166666666666669</v>
      </c>
      <c r="BI134">
        <v>5.5</v>
      </c>
      <c r="BJ134" s="1">
        <v>0.91666666666666663</v>
      </c>
      <c r="BK134" s="1">
        <v>0.9375</v>
      </c>
      <c r="BL134" t="s">
        <v>122</v>
      </c>
      <c r="BM134">
        <v>-67</v>
      </c>
      <c r="BN134">
        <v>-26</v>
      </c>
      <c r="BO134">
        <v>100</v>
      </c>
      <c r="BP134">
        <v>0</v>
      </c>
      <c r="BQ134">
        <v>1</v>
      </c>
      <c r="BR134">
        <v>-27</v>
      </c>
      <c r="BS134">
        <v>-4</v>
      </c>
      <c r="BT134">
        <v>2</v>
      </c>
      <c r="BU134">
        <v>-2</v>
      </c>
      <c r="BV134">
        <v>0</v>
      </c>
      <c r="BW134">
        <v>-60</v>
      </c>
      <c r="BX134">
        <v>58</v>
      </c>
      <c r="BY134">
        <v>-57</v>
      </c>
      <c r="BZ134">
        <v>60</v>
      </c>
    </row>
    <row r="135" spans="1:78" x14ac:dyDescent="0.25">
      <c r="A135">
        <v>13</v>
      </c>
      <c r="B135" t="s">
        <v>78</v>
      </c>
      <c r="C135" t="s">
        <v>79</v>
      </c>
      <c r="D135">
        <v>17</v>
      </c>
      <c r="E135" t="s">
        <v>80</v>
      </c>
      <c r="F135" t="s">
        <v>81</v>
      </c>
      <c r="G135" t="s">
        <v>82</v>
      </c>
      <c r="H135" t="s">
        <v>82</v>
      </c>
      <c r="I135" t="s">
        <v>82</v>
      </c>
      <c r="J135" t="s">
        <v>82</v>
      </c>
      <c r="K135" t="s">
        <v>82</v>
      </c>
      <c r="L135" t="s">
        <v>82</v>
      </c>
      <c r="M135" t="s">
        <v>82</v>
      </c>
      <c r="O135">
        <v>1</v>
      </c>
      <c r="P135" t="s">
        <v>108</v>
      </c>
      <c r="Q135" t="s">
        <v>84</v>
      </c>
      <c r="R135">
        <v>170</v>
      </c>
      <c r="S135">
        <v>26</v>
      </c>
      <c r="T135">
        <v>15</v>
      </c>
      <c r="U135">
        <v>6</v>
      </c>
      <c r="V135" t="s">
        <v>117</v>
      </c>
      <c r="W135">
        <v>15</v>
      </c>
      <c r="X135">
        <v>2.2000000000000002</v>
      </c>
      <c r="Y135" t="s">
        <v>102</v>
      </c>
      <c r="Z135">
        <v>0</v>
      </c>
      <c r="AA135">
        <v>42</v>
      </c>
      <c r="AB135">
        <v>0.505</v>
      </c>
      <c r="AC135">
        <v>42</v>
      </c>
      <c r="AD135">
        <v>0</v>
      </c>
      <c r="AE135">
        <v>0</v>
      </c>
      <c r="AF135" t="s">
        <v>96</v>
      </c>
      <c r="AG135">
        <v>1</v>
      </c>
      <c r="AH135">
        <v>3</v>
      </c>
      <c r="AI135">
        <v>3.5</v>
      </c>
      <c r="AJ135" t="s">
        <v>198</v>
      </c>
      <c r="AK135" t="s">
        <v>81</v>
      </c>
      <c r="AL135" t="s">
        <v>81</v>
      </c>
      <c r="AM135" t="s">
        <v>81</v>
      </c>
      <c r="AN135" t="s">
        <v>81</v>
      </c>
      <c r="AO135" t="s">
        <v>82</v>
      </c>
      <c r="AP135" t="s">
        <v>82</v>
      </c>
      <c r="AQ135" t="s">
        <v>82</v>
      </c>
      <c r="AR135" t="s">
        <v>103</v>
      </c>
      <c r="AS135" t="s">
        <v>89</v>
      </c>
      <c r="AT135" t="s">
        <v>87</v>
      </c>
      <c r="AU135" t="s">
        <v>103</v>
      </c>
      <c r="AV135" t="s">
        <v>82</v>
      </c>
      <c r="AW135" t="s">
        <v>82</v>
      </c>
      <c r="AX135" t="s">
        <v>82</v>
      </c>
      <c r="AY135" t="s">
        <v>82</v>
      </c>
      <c r="AZ135" t="s">
        <v>82</v>
      </c>
      <c r="BA135" t="s">
        <v>82</v>
      </c>
      <c r="BB135" t="s">
        <v>82</v>
      </c>
      <c r="BC135" t="s">
        <v>81</v>
      </c>
      <c r="BD135" t="s">
        <v>90</v>
      </c>
      <c r="BE135" t="s">
        <v>90</v>
      </c>
      <c r="BF135" t="s">
        <v>91</v>
      </c>
      <c r="BG135" s="1">
        <v>0.97916666666666663</v>
      </c>
      <c r="BH135" s="1">
        <v>0.3125</v>
      </c>
      <c r="BI135">
        <v>8</v>
      </c>
      <c r="BJ135" s="1">
        <v>0.75</v>
      </c>
      <c r="BK135" s="1">
        <v>0.8125</v>
      </c>
      <c r="BL135" t="s">
        <v>100</v>
      </c>
      <c r="BM135">
        <v>58</v>
      </c>
      <c r="BN135">
        <v>16</v>
      </c>
      <c r="BO135">
        <v>-75</v>
      </c>
      <c r="BP135">
        <v>72</v>
      </c>
      <c r="BQ135">
        <v>-34</v>
      </c>
      <c r="BR135">
        <v>31</v>
      </c>
      <c r="BS135">
        <v>-72</v>
      </c>
      <c r="BT135">
        <v>100</v>
      </c>
      <c r="BU135">
        <v>100</v>
      </c>
      <c r="BV135">
        <v>-6</v>
      </c>
      <c r="BW135">
        <v>-72</v>
      </c>
      <c r="BX135">
        <v>100</v>
      </c>
      <c r="BY135">
        <v>100</v>
      </c>
      <c r="BZ135">
        <v>37</v>
      </c>
    </row>
    <row r="136" spans="1:78" x14ac:dyDescent="0.25">
      <c r="A136">
        <v>12</v>
      </c>
      <c r="B136" t="s">
        <v>112</v>
      </c>
      <c r="C136" t="s">
        <v>79</v>
      </c>
      <c r="D136">
        <v>16</v>
      </c>
      <c r="E136" t="s">
        <v>80</v>
      </c>
      <c r="F136" t="s">
        <v>81</v>
      </c>
      <c r="G136" t="s">
        <v>82</v>
      </c>
      <c r="H136" t="s">
        <v>82</v>
      </c>
      <c r="I136" t="s">
        <v>82</v>
      </c>
      <c r="J136" t="s">
        <v>82</v>
      </c>
      <c r="K136" t="s">
        <v>82</v>
      </c>
      <c r="L136" t="s">
        <v>81</v>
      </c>
      <c r="M136" t="s">
        <v>82</v>
      </c>
      <c r="N136" t="s">
        <v>199</v>
      </c>
      <c r="O136">
        <v>1</v>
      </c>
      <c r="P136" t="s">
        <v>83</v>
      </c>
      <c r="Q136" t="s">
        <v>84</v>
      </c>
      <c r="R136">
        <v>164</v>
      </c>
      <c r="S136">
        <v>25</v>
      </c>
      <c r="T136">
        <v>14</v>
      </c>
      <c r="U136">
        <v>6</v>
      </c>
      <c r="V136" t="s">
        <v>117</v>
      </c>
      <c r="W136">
        <v>25</v>
      </c>
      <c r="X136">
        <v>4</v>
      </c>
      <c r="Y136" t="s">
        <v>81</v>
      </c>
      <c r="Z136">
        <v>1</v>
      </c>
      <c r="AA136">
        <v>26</v>
      </c>
      <c r="AB136">
        <v>0.48599999999999999</v>
      </c>
      <c r="AC136">
        <v>50</v>
      </c>
      <c r="AE136">
        <v>2</v>
      </c>
      <c r="AF136" t="s">
        <v>96</v>
      </c>
      <c r="AH136">
        <v>12.75</v>
      </c>
      <c r="AI136">
        <v>2.5</v>
      </c>
      <c r="AJ136" t="s">
        <v>144</v>
      </c>
      <c r="AK136" t="s">
        <v>81</v>
      </c>
      <c r="AL136" t="s">
        <v>81</v>
      </c>
      <c r="AM136" t="s">
        <v>81</v>
      </c>
      <c r="AN136" t="s">
        <v>81</v>
      </c>
      <c r="AO136" t="s">
        <v>82</v>
      </c>
      <c r="AP136" t="s">
        <v>82</v>
      </c>
      <c r="AQ136" t="s">
        <v>82</v>
      </c>
      <c r="AR136" t="s">
        <v>89</v>
      </c>
      <c r="AS136" t="s">
        <v>103</v>
      </c>
      <c r="AT136" t="s">
        <v>87</v>
      </c>
      <c r="AU136" t="s">
        <v>103</v>
      </c>
      <c r="AV136" t="s">
        <v>82</v>
      </c>
      <c r="AW136" t="s">
        <v>82</v>
      </c>
      <c r="AX136" t="s">
        <v>82</v>
      </c>
      <c r="AY136" t="s">
        <v>82</v>
      </c>
      <c r="AZ136" t="s">
        <v>82</v>
      </c>
      <c r="BA136" t="s">
        <v>82</v>
      </c>
      <c r="BB136" t="s">
        <v>82</v>
      </c>
      <c r="BC136" t="s">
        <v>81</v>
      </c>
      <c r="BD136" t="s">
        <v>99</v>
      </c>
      <c r="BE136" t="s">
        <v>99</v>
      </c>
      <c r="BF136" t="s">
        <v>91</v>
      </c>
      <c r="BG136" s="1">
        <v>0.97916666666666663</v>
      </c>
      <c r="BH136" s="1">
        <v>0.29166666666666669</v>
      </c>
      <c r="BI136">
        <v>7.5</v>
      </c>
      <c r="BJ136" s="1">
        <v>0.66666666666666663</v>
      </c>
      <c r="BK136" s="1">
        <v>0.79166666666666663</v>
      </c>
      <c r="BL136" t="s">
        <v>100</v>
      </c>
      <c r="BM136">
        <v>59</v>
      </c>
      <c r="BN136">
        <v>-100</v>
      </c>
      <c r="BO136">
        <v>-100</v>
      </c>
      <c r="BP136">
        <v>81</v>
      </c>
      <c r="BQ136">
        <v>64</v>
      </c>
      <c r="BR136">
        <v>-49</v>
      </c>
      <c r="BS136">
        <v>-47</v>
      </c>
      <c r="BT136">
        <v>41</v>
      </c>
      <c r="BU136">
        <v>-19</v>
      </c>
      <c r="BV136">
        <v>23</v>
      </c>
      <c r="BW136">
        <v>-62</v>
      </c>
      <c r="BX136">
        <v>100</v>
      </c>
      <c r="BY136">
        <v>99</v>
      </c>
      <c r="BZ136">
        <v>100</v>
      </c>
    </row>
    <row r="137" spans="1:78" x14ac:dyDescent="0.25">
      <c r="A137">
        <v>13</v>
      </c>
      <c r="B137" t="s">
        <v>92</v>
      </c>
      <c r="C137" t="s">
        <v>93</v>
      </c>
      <c r="D137">
        <v>17</v>
      </c>
      <c r="E137" t="s">
        <v>136</v>
      </c>
      <c r="F137" t="s">
        <v>81</v>
      </c>
      <c r="G137" t="s">
        <v>82</v>
      </c>
      <c r="H137" t="s">
        <v>82</v>
      </c>
      <c r="I137" t="s">
        <v>82</v>
      </c>
      <c r="J137" t="s">
        <v>82</v>
      </c>
      <c r="K137" t="s">
        <v>82</v>
      </c>
      <c r="L137" t="s">
        <v>82</v>
      </c>
      <c r="M137" t="s">
        <v>82</v>
      </c>
      <c r="O137">
        <v>1</v>
      </c>
      <c r="P137" t="s">
        <v>83</v>
      </c>
      <c r="Q137" t="s">
        <v>84</v>
      </c>
      <c r="R137">
        <v>182</v>
      </c>
      <c r="S137">
        <v>28</v>
      </c>
      <c r="T137">
        <v>20</v>
      </c>
      <c r="U137">
        <v>8</v>
      </c>
      <c r="V137" t="s">
        <v>85</v>
      </c>
      <c r="W137">
        <v>10</v>
      </c>
      <c r="X137">
        <v>3</v>
      </c>
      <c r="Y137" t="s">
        <v>82</v>
      </c>
      <c r="Z137">
        <v>2</v>
      </c>
      <c r="AA137">
        <v>92</v>
      </c>
      <c r="AB137">
        <v>0.44500000000000001</v>
      </c>
      <c r="AC137">
        <v>37</v>
      </c>
      <c r="AD137">
        <v>0</v>
      </c>
      <c r="AE137">
        <v>0</v>
      </c>
      <c r="AF137" t="s">
        <v>96</v>
      </c>
      <c r="AG137">
        <v>1</v>
      </c>
      <c r="AH137">
        <v>7</v>
      </c>
      <c r="AI137">
        <v>8</v>
      </c>
      <c r="AJ137" t="s">
        <v>137</v>
      </c>
      <c r="AK137" t="s">
        <v>81</v>
      </c>
      <c r="AL137" t="s">
        <v>81</v>
      </c>
      <c r="AM137" t="s">
        <v>81</v>
      </c>
      <c r="AN137" t="s">
        <v>82</v>
      </c>
      <c r="AO137" t="s">
        <v>82</v>
      </c>
      <c r="AP137" t="s">
        <v>82</v>
      </c>
      <c r="AQ137" t="s">
        <v>82</v>
      </c>
      <c r="AR137" t="s">
        <v>88</v>
      </c>
      <c r="AS137" t="s">
        <v>88</v>
      </c>
      <c r="AT137" t="s">
        <v>87</v>
      </c>
      <c r="AU137" t="s">
        <v>103</v>
      </c>
      <c r="AV137" t="s">
        <v>82</v>
      </c>
      <c r="AW137" t="s">
        <v>82</v>
      </c>
      <c r="AX137" t="s">
        <v>81</v>
      </c>
      <c r="AY137" t="s">
        <v>82</v>
      </c>
      <c r="AZ137" t="s">
        <v>82</v>
      </c>
      <c r="BA137" t="s">
        <v>82</v>
      </c>
      <c r="BB137" t="s">
        <v>82</v>
      </c>
      <c r="BC137" t="s">
        <v>82</v>
      </c>
      <c r="BD137" t="s">
        <v>99</v>
      </c>
      <c r="BE137" t="s">
        <v>99</v>
      </c>
      <c r="BF137" t="s">
        <v>91</v>
      </c>
      <c r="BG137" s="1">
        <v>4.1666666666666664E-2</v>
      </c>
      <c r="BH137" s="1">
        <v>0.3125</v>
      </c>
      <c r="BI137">
        <v>6.5</v>
      </c>
      <c r="BJ137" s="1">
        <v>0.66666666666666663</v>
      </c>
      <c r="BK137" s="1">
        <v>0.83333333333333337</v>
      </c>
      <c r="BL137" t="s">
        <v>100</v>
      </c>
      <c r="BM137">
        <v>14</v>
      </c>
      <c r="BN137">
        <v>-48</v>
      </c>
      <c r="BO137">
        <v>-48</v>
      </c>
      <c r="BP137">
        <v>58</v>
      </c>
      <c r="BQ137">
        <v>-19</v>
      </c>
      <c r="BR137">
        <v>59</v>
      </c>
      <c r="BS137">
        <v>-100</v>
      </c>
      <c r="BT137">
        <v>33</v>
      </c>
      <c r="BU137">
        <v>-100</v>
      </c>
      <c r="BV137">
        <v>-100</v>
      </c>
      <c r="BW137">
        <v>-45</v>
      </c>
      <c r="BX137">
        <v>100</v>
      </c>
      <c r="BY137">
        <v>100</v>
      </c>
      <c r="BZ137">
        <v>100</v>
      </c>
    </row>
    <row r="138" spans="1:78" x14ac:dyDescent="0.25">
      <c r="A138">
        <v>12</v>
      </c>
      <c r="B138" t="s">
        <v>92</v>
      </c>
      <c r="C138" t="s">
        <v>79</v>
      </c>
      <c r="D138">
        <v>15</v>
      </c>
      <c r="E138" t="s">
        <v>80</v>
      </c>
      <c r="F138" t="s">
        <v>81</v>
      </c>
      <c r="G138" t="s">
        <v>82</v>
      </c>
      <c r="H138" t="s">
        <v>82</v>
      </c>
      <c r="I138" t="s">
        <v>82</v>
      </c>
      <c r="J138" t="s">
        <v>82</v>
      </c>
      <c r="K138" t="s">
        <v>82</v>
      </c>
      <c r="L138" t="s">
        <v>82</v>
      </c>
      <c r="M138" t="s">
        <v>82</v>
      </c>
      <c r="O138">
        <v>1</v>
      </c>
      <c r="P138" t="s">
        <v>83</v>
      </c>
      <c r="Q138" t="s">
        <v>105</v>
      </c>
      <c r="R138">
        <v>174</v>
      </c>
      <c r="S138">
        <v>28</v>
      </c>
      <c r="T138">
        <v>16</v>
      </c>
      <c r="U138">
        <v>6</v>
      </c>
      <c r="V138" t="s">
        <v>85</v>
      </c>
      <c r="W138">
        <v>5</v>
      </c>
      <c r="X138">
        <v>4.7</v>
      </c>
      <c r="Y138" t="s">
        <v>102</v>
      </c>
      <c r="Z138">
        <v>0</v>
      </c>
      <c r="AA138">
        <v>41</v>
      </c>
      <c r="AB138">
        <v>0.42799999999999999</v>
      </c>
      <c r="AC138">
        <v>7</v>
      </c>
      <c r="AD138">
        <v>0</v>
      </c>
      <c r="AE138">
        <v>0</v>
      </c>
      <c r="AF138">
        <v>1</v>
      </c>
      <c r="AG138">
        <v>1</v>
      </c>
      <c r="AH138">
        <v>0</v>
      </c>
      <c r="AI138">
        <v>2.5</v>
      </c>
      <c r="AJ138" t="s">
        <v>86</v>
      </c>
      <c r="AK138" t="s">
        <v>81</v>
      </c>
      <c r="AL138" t="s">
        <v>81</v>
      </c>
      <c r="AM138" t="s">
        <v>81</v>
      </c>
      <c r="AN138" t="s">
        <v>81</v>
      </c>
      <c r="AO138" t="s">
        <v>82</v>
      </c>
      <c r="AP138" t="s">
        <v>82</v>
      </c>
      <c r="AQ138" t="s">
        <v>82</v>
      </c>
      <c r="AR138" t="s">
        <v>87</v>
      </c>
      <c r="AS138" t="s">
        <v>89</v>
      </c>
      <c r="AT138" t="s">
        <v>87</v>
      </c>
      <c r="AU138" t="s">
        <v>89</v>
      </c>
      <c r="AV138" t="s">
        <v>81</v>
      </c>
      <c r="AW138" t="s">
        <v>82</v>
      </c>
      <c r="AX138" t="s">
        <v>82</v>
      </c>
      <c r="AY138" t="s">
        <v>82</v>
      </c>
      <c r="AZ138" t="s">
        <v>82</v>
      </c>
      <c r="BA138" t="s">
        <v>82</v>
      </c>
      <c r="BB138" t="s">
        <v>82</v>
      </c>
      <c r="BC138" t="s">
        <v>82</v>
      </c>
      <c r="BD138" t="s">
        <v>90</v>
      </c>
      <c r="BE138" t="s">
        <v>90</v>
      </c>
      <c r="BF138" t="s">
        <v>91</v>
      </c>
      <c r="BG138" s="1">
        <v>0.52083333333333337</v>
      </c>
      <c r="BH138" s="1">
        <v>0.29166666666666669</v>
      </c>
      <c r="BI138">
        <v>18.5</v>
      </c>
      <c r="BJ138" s="1">
        <v>0.64583333333333337</v>
      </c>
      <c r="BK138" s="1">
        <v>0.77083333333333337</v>
      </c>
      <c r="BL138" t="s">
        <v>111</v>
      </c>
      <c r="BM138">
        <v>35</v>
      </c>
      <c r="BN138">
        <v>-10</v>
      </c>
      <c r="BO138">
        <v>3</v>
      </c>
      <c r="BP138">
        <v>-7</v>
      </c>
      <c r="BQ138">
        <v>17</v>
      </c>
      <c r="BR138">
        <v>43</v>
      </c>
      <c r="BS138">
        <v>-60</v>
      </c>
      <c r="BT138">
        <v>100</v>
      </c>
      <c r="BU138">
        <v>-30</v>
      </c>
      <c r="BV138">
        <v>-19</v>
      </c>
      <c r="BW138">
        <v>-34</v>
      </c>
      <c r="BX138">
        <v>100</v>
      </c>
      <c r="BY138">
        <v>-12</v>
      </c>
      <c r="BZ138">
        <v>18</v>
      </c>
    </row>
    <row r="139" spans="1:78" x14ac:dyDescent="0.25">
      <c r="A139">
        <v>13</v>
      </c>
      <c r="B139" t="s">
        <v>78</v>
      </c>
      <c r="C139" t="s">
        <v>79</v>
      </c>
      <c r="D139">
        <v>18</v>
      </c>
      <c r="E139" t="s">
        <v>115</v>
      </c>
      <c r="F139" t="s">
        <v>82</v>
      </c>
      <c r="G139" t="s">
        <v>82</v>
      </c>
      <c r="H139" t="s">
        <v>82</v>
      </c>
      <c r="I139" t="s">
        <v>82</v>
      </c>
      <c r="J139" t="s">
        <v>82</v>
      </c>
      <c r="K139" t="s">
        <v>82</v>
      </c>
      <c r="L139" t="s">
        <v>82</v>
      </c>
      <c r="M139" t="s">
        <v>82</v>
      </c>
      <c r="N139" t="s">
        <v>116</v>
      </c>
      <c r="O139">
        <v>2</v>
      </c>
      <c r="P139" t="s">
        <v>83</v>
      </c>
      <c r="Q139" t="s">
        <v>84</v>
      </c>
      <c r="R139">
        <v>165</v>
      </c>
      <c r="S139">
        <v>24</v>
      </c>
      <c r="T139">
        <v>17</v>
      </c>
      <c r="U139">
        <v>7</v>
      </c>
      <c r="V139" t="s">
        <v>85</v>
      </c>
      <c r="W139">
        <v>10</v>
      </c>
      <c r="X139">
        <v>4.2</v>
      </c>
      <c r="Y139" t="s">
        <v>82</v>
      </c>
      <c r="Z139">
        <v>4</v>
      </c>
      <c r="AA139">
        <v>55</v>
      </c>
      <c r="AB139">
        <v>0.629</v>
      </c>
      <c r="AC139">
        <v>4</v>
      </c>
      <c r="AD139">
        <v>0</v>
      </c>
      <c r="AE139" t="s">
        <v>96</v>
      </c>
      <c r="AF139" t="s">
        <v>96</v>
      </c>
      <c r="AG139">
        <v>1</v>
      </c>
      <c r="AH139">
        <v>13.75</v>
      </c>
      <c r="AI139">
        <v>4.75</v>
      </c>
      <c r="AJ139" t="s">
        <v>86</v>
      </c>
      <c r="AK139" t="s">
        <v>81</v>
      </c>
      <c r="AL139" t="s">
        <v>81</v>
      </c>
      <c r="AM139" t="s">
        <v>81</v>
      </c>
      <c r="AN139" t="s">
        <v>82</v>
      </c>
      <c r="AO139" t="s">
        <v>82</v>
      </c>
      <c r="AP139" t="s">
        <v>82</v>
      </c>
      <c r="AQ139" t="s">
        <v>82</v>
      </c>
      <c r="AR139" t="s">
        <v>87</v>
      </c>
      <c r="AS139" t="s">
        <v>88</v>
      </c>
      <c r="AT139" t="s">
        <v>87</v>
      </c>
      <c r="AU139" t="s">
        <v>88</v>
      </c>
      <c r="AV139" t="s">
        <v>82</v>
      </c>
      <c r="AW139" t="s">
        <v>82</v>
      </c>
      <c r="AX139" t="s">
        <v>82</v>
      </c>
      <c r="AY139" t="s">
        <v>82</v>
      </c>
      <c r="AZ139" t="s">
        <v>81</v>
      </c>
      <c r="BA139" t="s">
        <v>82</v>
      </c>
      <c r="BB139" t="s">
        <v>82</v>
      </c>
      <c r="BC139" t="s">
        <v>82</v>
      </c>
      <c r="BD139" t="s">
        <v>90</v>
      </c>
      <c r="BE139" t="s">
        <v>99</v>
      </c>
      <c r="BF139" t="s">
        <v>91</v>
      </c>
      <c r="BG139" s="2">
        <v>1.0208333333333333</v>
      </c>
      <c r="BH139" s="1">
        <v>0.29166666666666669</v>
      </c>
      <c r="BI139">
        <v>6.5</v>
      </c>
      <c r="BJ139" s="1">
        <v>0.77083333333333337</v>
      </c>
      <c r="BK139" s="1">
        <v>0.8125</v>
      </c>
      <c r="BL139" t="s">
        <v>100</v>
      </c>
      <c r="BM139">
        <v>-16</v>
      </c>
      <c r="BN139">
        <v>-38</v>
      </c>
      <c r="BO139">
        <v>0</v>
      </c>
      <c r="BP139">
        <v>-50</v>
      </c>
      <c r="BQ139">
        <v>-68</v>
      </c>
      <c r="BS139">
        <v>46</v>
      </c>
      <c r="BT139">
        <v>97</v>
      </c>
      <c r="BU139">
        <v>71</v>
      </c>
      <c r="BV139">
        <v>100</v>
      </c>
      <c r="BX139">
        <v>60</v>
      </c>
      <c r="BY139">
        <v>63</v>
      </c>
      <c r="BZ139">
        <v>100</v>
      </c>
    </row>
    <row r="140" spans="1:78" x14ac:dyDescent="0.25">
      <c r="A140">
        <v>12</v>
      </c>
      <c r="B140" t="s">
        <v>107</v>
      </c>
      <c r="C140" t="s">
        <v>79</v>
      </c>
      <c r="D140">
        <v>15</v>
      </c>
      <c r="E140" t="s">
        <v>80</v>
      </c>
      <c r="F140" t="s">
        <v>81</v>
      </c>
      <c r="G140" t="s">
        <v>81</v>
      </c>
      <c r="H140" t="s">
        <v>82</v>
      </c>
      <c r="I140" t="s">
        <v>82</v>
      </c>
      <c r="J140" t="s">
        <v>82</v>
      </c>
      <c r="K140" t="s">
        <v>82</v>
      </c>
      <c r="L140" t="s">
        <v>82</v>
      </c>
      <c r="M140" t="s">
        <v>82</v>
      </c>
      <c r="O140">
        <v>1</v>
      </c>
      <c r="P140" t="s">
        <v>83</v>
      </c>
      <c r="Q140" t="s">
        <v>84</v>
      </c>
      <c r="R140">
        <v>177</v>
      </c>
      <c r="S140">
        <v>26</v>
      </c>
      <c r="T140">
        <v>16</v>
      </c>
      <c r="U140">
        <v>7</v>
      </c>
      <c r="V140" t="s">
        <v>85</v>
      </c>
      <c r="W140">
        <v>15</v>
      </c>
      <c r="X140">
        <v>2</v>
      </c>
      <c r="Y140" t="s">
        <v>81</v>
      </c>
      <c r="Z140">
        <v>1</v>
      </c>
      <c r="AA140">
        <v>39</v>
      </c>
      <c r="AB140">
        <v>0.34399999999999997</v>
      </c>
      <c r="AC140">
        <v>17</v>
      </c>
      <c r="AF140">
        <v>2</v>
      </c>
      <c r="AH140">
        <v>3</v>
      </c>
      <c r="AI140">
        <v>5</v>
      </c>
      <c r="AJ140" t="s">
        <v>86</v>
      </c>
      <c r="AK140" t="s">
        <v>81</v>
      </c>
      <c r="AL140" t="s">
        <v>81</v>
      </c>
      <c r="AM140" t="s">
        <v>81</v>
      </c>
      <c r="AN140" t="s">
        <v>81</v>
      </c>
      <c r="AO140" t="s">
        <v>82</v>
      </c>
      <c r="AP140" t="s">
        <v>82</v>
      </c>
      <c r="AQ140" t="s">
        <v>82</v>
      </c>
      <c r="AR140" t="s">
        <v>87</v>
      </c>
      <c r="AS140" t="s">
        <v>88</v>
      </c>
      <c r="AT140" t="s">
        <v>87</v>
      </c>
      <c r="AU140" t="s">
        <v>87</v>
      </c>
      <c r="AV140" t="s">
        <v>81</v>
      </c>
      <c r="AW140" t="s">
        <v>81</v>
      </c>
      <c r="AX140" t="s">
        <v>81</v>
      </c>
      <c r="AY140" t="s">
        <v>82</v>
      </c>
      <c r="AZ140" t="s">
        <v>81</v>
      </c>
      <c r="BA140" t="s">
        <v>82</v>
      </c>
      <c r="BB140" t="s">
        <v>81</v>
      </c>
      <c r="BC140" t="s">
        <v>82</v>
      </c>
      <c r="BD140" t="s">
        <v>90</v>
      </c>
      <c r="BE140" t="s">
        <v>90</v>
      </c>
      <c r="BF140" t="s">
        <v>91</v>
      </c>
      <c r="BG140" s="1">
        <v>0.95833333333333337</v>
      </c>
      <c r="BH140" s="1">
        <v>0.3125</v>
      </c>
      <c r="BI140">
        <v>8.5</v>
      </c>
      <c r="BJ140" s="1">
        <v>0.64583333333333337</v>
      </c>
      <c r="BK140" s="1">
        <v>0.79166666666666663</v>
      </c>
      <c r="BM140">
        <v>100</v>
      </c>
      <c r="BN140">
        <v>55</v>
      </c>
      <c r="BO140">
        <v>100</v>
      </c>
      <c r="BP140">
        <v>-56</v>
      </c>
      <c r="BQ140">
        <v>-18</v>
      </c>
      <c r="BR140">
        <v>-100</v>
      </c>
      <c r="BS140">
        <v>-100</v>
      </c>
      <c r="BT140">
        <v>-52</v>
      </c>
      <c r="BU140">
        <v>-51</v>
      </c>
      <c r="BV140">
        <v>-50</v>
      </c>
      <c r="BW140">
        <v>-59</v>
      </c>
      <c r="BX140">
        <v>100</v>
      </c>
      <c r="BY140">
        <v>100</v>
      </c>
      <c r="BZ140">
        <v>100</v>
      </c>
    </row>
    <row r="141" spans="1:78" x14ac:dyDescent="0.25">
      <c r="A141">
        <v>13</v>
      </c>
      <c r="B141" t="s">
        <v>112</v>
      </c>
      <c r="C141" t="s">
        <v>93</v>
      </c>
      <c r="D141">
        <v>16</v>
      </c>
      <c r="E141" t="s">
        <v>80</v>
      </c>
      <c r="F141" t="s">
        <v>82</v>
      </c>
      <c r="G141" t="s">
        <v>82</v>
      </c>
      <c r="H141" t="s">
        <v>82</v>
      </c>
      <c r="I141" t="s">
        <v>82</v>
      </c>
      <c r="J141" t="s">
        <v>81</v>
      </c>
      <c r="K141" t="s">
        <v>82</v>
      </c>
      <c r="L141" t="s">
        <v>82</v>
      </c>
      <c r="M141" t="s">
        <v>82</v>
      </c>
      <c r="O141">
        <v>2</v>
      </c>
      <c r="P141" t="s">
        <v>83</v>
      </c>
      <c r="Q141" t="s">
        <v>84</v>
      </c>
      <c r="R141">
        <v>186</v>
      </c>
      <c r="S141">
        <v>28</v>
      </c>
      <c r="U141">
        <v>9</v>
      </c>
      <c r="V141" t="s">
        <v>85</v>
      </c>
      <c r="W141">
        <v>15</v>
      </c>
      <c r="X141">
        <v>2</v>
      </c>
      <c r="Y141" t="s">
        <v>102</v>
      </c>
      <c r="Z141">
        <v>0</v>
      </c>
      <c r="AA141">
        <v>69</v>
      </c>
      <c r="AB141">
        <v>1.1879999999999999</v>
      </c>
      <c r="AC141">
        <v>19</v>
      </c>
      <c r="AD141">
        <v>2</v>
      </c>
      <c r="AE141" t="s">
        <v>96</v>
      </c>
      <c r="AF141">
        <v>2</v>
      </c>
      <c r="AG141">
        <v>1</v>
      </c>
      <c r="AH141">
        <v>0</v>
      </c>
      <c r="AI141">
        <v>0</v>
      </c>
      <c r="AJ141" t="s">
        <v>86</v>
      </c>
      <c r="AK141" t="s">
        <v>82</v>
      </c>
      <c r="AL141" t="s">
        <v>81</v>
      </c>
      <c r="AM141" t="s">
        <v>82</v>
      </c>
      <c r="AN141" t="s">
        <v>82</v>
      </c>
      <c r="AO141" t="s">
        <v>82</v>
      </c>
      <c r="AP141" t="s">
        <v>82</v>
      </c>
      <c r="AQ141" t="s">
        <v>82</v>
      </c>
      <c r="AR141" t="s">
        <v>98</v>
      </c>
      <c r="AS141" t="s">
        <v>98</v>
      </c>
      <c r="AT141" t="s">
        <v>98</v>
      </c>
      <c r="AU141" t="s">
        <v>98</v>
      </c>
      <c r="AV141" t="s">
        <v>82</v>
      </c>
      <c r="AW141" t="s">
        <v>82</v>
      </c>
      <c r="AX141" t="s">
        <v>82</v>
      </c>
      <c r="AY141" t="s">
        <v>82</v>
      </c>
      <c r="AZ141" t="s">
        <v>82</v>
      </c>
      <c r="BA141" t="s">
        <v>82</v>
      </c>
      <c r="BB141" t="s">
        <v>82</v>
      </c>
      <c r="BC141" t="s">
        <v>82</v>
      </c>
      <c r="BD141" t="s">
        <v>98</v>
      </c>
      <c r="BE141" t="s">
        <v>91</v>
      </c>
      <c r="BF141" t="s">
        <v>99</v>
      </c>
      <c r="BG141" s="1">
        <v>0.97916666666666663</v>
      </c>
      <c r="BH141" s="1">
        <v>0.25</v>
      </c>
      <c r="BI141">
        <v>6.5</v>
      </c>
      <c r="BJ141" s="1">
        <v>0.6875</v>
      </c>
      <c r="BK141" s="1">
        <v>0.77083333333333337</v>
      </c>
      <c r="BL141" t="s">
        <v>122</v>
      </c>
      <c r="BM141">
        <v>-54</v>
      </c>
      <c r="BN141">
        <v>-54</v>
      </c>
      <c r="BO141">
        <v>-54</v>
      </c>
      <c r="BP141">
        <v>0</v>
      </c>
      <c r="BQ141">
        <v>0</v>
      </c>
      <c r="BR141">
        <v>0</v>
      </c>
      <c r="BS141">
        <v>-27</v>
      </c>
      <c r="BT141">
        <v>100</v>
      </c>
      <c r="BU141">
        <v>97</v>
      </c>
      <c r="BV141">
        <v>100</v>
      </c>
      <c r="BW141">
        <v>54</v>
      </c>
      <c r="BX141">
        <v>100</v>
      </c>
      <c r="BY141">
        <v>100</v>
      </c>
      <c r="BZ141">
        <v>100</v>
      </c>
    </row>
    <row r="142" spans="1:78" x14ac:dyDescent="0.25">
      <c r="A142">
        <v>12</v>
      </c>
      <c r="B142" t="s">
        <v>78</v>
      </c>
      <c r="C142" t="s">
        <v>79</v>
      </c>
      <c r="D142">
        <v>16</v>
      </c>
      <c r="E142" t="s">
        <v>118</v>
      </c>
      <c r="F142" t="s">
        <v>81</v>
      </c>
      <c r="G142" t="s">
        <v>82</v>
      </c>
      <c r="H142" t="s">
        <v>82</v>
      </c>
      <c r="I142" t="s">
        <v>82</v>
      </c>
      <c r="J142" t="s">
        <v>82</v>
      </c>
      <c r="K142" t="s">
        <v>82</v>
      </c>
      <c r="L142" t="s">
        <v>82</v>
      </c>
      <c r="M142" t="s">
        <v>82</v>
      </c>
      <c r="O142">
        <v>1</v>
      </c>
      <c r="P142" t="s">
        <v>101</v>
      </c>
      <c r="Q142" t="s">
        <v>84</v>
      </c>
      <c r="R142">
        <v>179</v>
      </c>
      <c r="S142">
        <v>27</v>
      </c>
      <c r="T142">
        <v>16</v>
      </c>
      <c r="U142">
        <v>6</v>
      </c>
      <c r="V142" t="s">
        <v>85</v>
      </c>
      <c r="W142">
        <v>8</v>
      </c>
      <c r="X142">
        <v>5</v>
      </c>
      <c r="Y142" t="s">
        <v>81</v>
      </c>
      <c r="Z142">
        <v>2</v>
      </c>
      <c r="AA142">
        <v>27</v>
      </c>
      <c r="AB142">
        <v>0.42</v>
      </c>
      <c r="AC142">
        <v>22</v>
      </c>
      <c r="AD142">
        <v>1</v>
      </c>
      <c r="AE142" t="s">
        <v>96</v>
      </c>
      <c r="AF142">
        <v>0</v>
      </c>
      <c r="AG142">
        <v>1</v>
      </c>
      <c r="AH142">
        <v>4.5</v>
      </c>
      <c r="AI142">
        <v>6.5</v>
      </c>
      <c r="AJ142" t="s">
        <v>182</v>
      </c>
      <c r="AK142" t="s">
        <v>81</v>
      </c>
      <c r="AL142" t="s">
        <v>81</v>
      </c>
      <c r="AM142" t="s">
        <v>81</v>
      </c>
      <c r="AN142" t="s">
        <v>81</v>
      </c>
      <c r="AO142" t="s">
        <v>82</v>
      </c>
      <c r="AP142" t="s">
        <v>82</v>
      </c>
      <c r="AQ142" t="s">
        <v>82</v>
      </c>
      <c r="AR142" t="s">
        <v>87</v>
      </c>
      <c r="AS142" t="s">
        <v>89</v>
      </c>
      <c r="AT142" t="s">
        <v>87</v>
      </c>
      <c r="AU142" t="s">
        <v>103</v>
      </c>
      <c r="AV142" t="s">
        <v>82</v>
      </c>
      <c r="AW142" t="s">
        <v>81</v>
      </c>
      <c r="AX142" t="s">
        <v>82</v>
      </c>
      <c r="AY142" t="s">
        <v>82</v>
      </c>
      <c r="AZ142" t="s">
        <v>82</v>
      </c>
      <c r="BA142" t="s">
        <v>82</v>
      </c>
      <c r="BB142" t="s">
        <v>82</v>
      </c>
      <c r="BC142" t="s">
        <v>81</v>
      </c>
      <c r="BD142" t="s">
        <v>99</v>
      </c>
      <c r="BE142" t="s">
        <v>90</v>
      </c>
      <c r="BF142" t="s">
        <v>99</v>
      </c>
      <c r="BG142" s="1">
        <v>0.95833333333333337</v>
      </c>
      <c r="BH142" s="1">
        <v>0.3125</v>
      </c>
      <c r="BI142">
        <v>8.5</v>
      </c>
      <c r="BJ142" s="1">
        <v>0.64583333333333337</v>
      </c>
      <c r="BK142" s="1">
        <v>0.72916666666666663</v>
      </c>
      <c r="BL142" t="s">
        <v>100</v>
      </c>
      <c r="BM142">
        <v>-32</v>
      </c>
      <c r="BN142">
        <v>-41</v>
      </c>
      <c r="BO142">
        <v>-63</v>
      </c>
      <c r="BP142">
        <v>100</v>
      </c>
      <c r="BQ142">
        <v>24</v>
      </c>
      <c r="BR142">
        <v>27</v>
      </c>
      <c r="BS142">
        <v>-86</v>
      </c>
      <c r="BT142">
        <v>91</v>
      </c>
      <c r="BU142">
        <v>43</v>
      </c>
      <c r="BW142">
        <v>-100</v>
      </c>
      <c r="BX142">
        <v>100</v>
      </c>
      <c r="BY142">
        <v>100</v>
      </c>
      <c r="BZ142">
        <v>96</v>
      </c>
    </row>
    <row r="143" spans="1:78" x14ac:dyDescent="0.25">
      <c r="A143">
        <v>13</v>
      </c>
      <c r="B143" t="s">
        <v>78</v>
      </c>
      <c r="C143" t="s">
        <v>93</v>
      </c>
      <c r="D143">
        <v>17</v>
      </c>
      <c r="E143" t="s">
        <v>80</v>
      </c>
      <c r="F143" t="s">
        <v>81</v>
      </c>
      <c r="G143" t="s">
        <v>81</v>
      </c>
      <c r="H143" t="s">
        <v>82</v>
      </c>
      <c r="I143" t="s">
        <v>82</v>
      </c>
      <c r="J143" t="s">
        <v>82</v>
      </c>
      <c r="K143" t="s">
        <v>82</v>
      </c>
      <c r="L143" t="s">
        <v>82</v>
      </c>
      <c r="M143" t="s">
        <v>82</v>
      </c>
      <c r="O143">
        <v>1</v>
      </c>
      <c r="P143" t="s">
        <v>101</v>
      </c>
      <c r="Q143" t="s">
        <v>84</v>
      </c>
      <c r="R143">
        <v>183</v>
      </c>
      <c r="S143">
        <v>27</v>
      </c>
      <c r="T143">
        <v>18</v>
      </c>
      <c r="U143">
        <v>7</v>
      </c>
      <c r="V143" t="s">
        <v>95</v>
      </c>
      <c r="W143">
        <v>15</v>
      </c>
      <c r="X143">
        <v>7.3</v>
      </c>
      <c r="Y143" t="s">
        <v>81</v>
      </c>
      <c r="Z143">
        <v>2</v>
      </c>
      <c r="AA143">
        <v>51</v>
      </c>
      <c r="AB143">
        <v>0.40400000000000003</v>
      </c>
      <c r="AC143">
        <v>12</v>
      </c>
      <c r="AF143">
        <v>2</v>
      </c>
      <c r="AH143">
        <v>2</v>
      </c>
      <c r="AI143">
        <v>4</v>
      </c>
      <c r="AJ143" t="s">
        <v>192</v>
      </c>
      <c r="AK143" t="s">
        <v>81</v>
      </c>
      <c r="AL143" t="s">
        <v>81</v>
      </c>
      <c r="AM143" t="s">
        <v>81</v>
      </c>
      <c r="AN143" t="s">
        <v>81</v>
      </c>
      <c r="AO143" t="s">
        <v>81</v>
      </c>
      <c r="AP143" t="s">
        <v>82</v>
      </c>
      <c r="AQ143" t="s">
        <v>82</v>
      </c>
      <c r="AR143" t="s">
        <v>88</v>
      </c>
      <c r="AS143" t="s">
        <v>89</v>
      </c>
      <c r="AT143" t="s">
        <v>88</v>
      </c>
      <c r="AU143" t="s">
        <v>103</v>
      </c>
      <c r="AV143" t="s">
        <v>82</v>
      </c>
      <c r="AW143" t="s">
        <v>82</v>
      </c>
      <c r="AX143" t="s">
        <v>81</v>
      </c>
      <c r="AY143" t="s">
        <v>82</v>
      </c>
      <c r="AZ143" t="s">
        <v>82</v>
      </c>
      <c r="BA143" t="s">
        <v>82</v>
      </c>
      <c r="BB143" t="s">
        <v>82</v>
      </c>
      <c r="BC143" t="s">
        <v>82</v>
      </c>
      <c r="BD143" t="s">
        <v>99</v>
      </c>
      <c r="BE143" t="s">
        <v>99</v>
      </c>
      <c r="BF143" t="s">
        <v>99</v>
      </c>
      <c r="BG143" s="1">
        <v>0.97916666666666663</v>
      </c>
      <c r="BH143" s="1">
        <v>0.33333333333333331</v>
      </c>
      <c r="BI143">
        <v>8.5</v>
      </c>
      <c r="BJ143" s="1">
        <v>0.64583333333333337</v>
      </c>
      <c r="BK143" s="1">
        <v>0.79166666666666663</v>
      </c>
      <c r="BL143" t="s">
        <v>111</v>
      </c>
      <c r="BM143">
        <v>-33</v>
      </c>
      <c r="BN143">
        <v>-44</v>
      </c>
      <c r="BO143">
        <v>-25</v>
      </c>
      <c r="BP143">
        <v>-29</v>
      </c>
      <c r="BR143">
        <v>15</v>
      </c>
      <c r="BS143">
        <v>-44</v>
      </c>
      <c r="BT143">
        <v>35</v>
      </c>
      <c r="BU143">
        <v>31</v>
      </c>
      <c r="BV143">
        <v>47</v>
      </c>
      <c r="BW143">
        <v>-27</v>
      </c>
      <c r="BX143">
        <v>25</v>
      </c>
      <c r="BY143">
        <v>100</v>
      </c>
      <c r="BZ143">
        <v>100</v>
      </c>
    </row>
    <row r="144" spans="1:78" x14ac:dyDescent="0.25">
      <c r="A144">
        <v>12</v>
      </c>
      <c r="B144" t="s">
        <v>78</v>
      </c>
      <c r="C144" t="s">
        <v>79</v>
      </c>
      <c r="D144">
        <v>16</v>
      </c>
      <c r="E144" t="s">
        <v>80</v>
      </c>
      <c r="F144" t="s">
        <v>81</v>
      </c>
      <c r="G144" t="s">
        <v>82</v>
      </c>
      <c r="H144" t="s">
        <v>82</v>
      </c>
      <c r="I144" t="s">
        <v>82</v>
      </c>
      <c r="J144" t="s">
        <v>82</v>
      </c>
      <c r="K144" t="s">
        <v>82</v>
      </c>
      <c r="L144" t="s">
        <v>82</v>
      </c>
      <c r="M144" t="s">
        <v>82</v>
      </c>
      <c r="O144">
        <v>1</v>
      </c>
      <c r="P144" t="s">
        <v>94</v>
      </c>
      <c r="Q144" t="s">
        <v>84</v>
      </c>
      <c r="R144">
        <v>167</v>
      </c>
      <c r="S144">
        <v>23</v>
      </c>
      <c r="T144">
        <v>16</v>
      </c>
      <c r="U144">
        <v>6</v>
      </c>
      <c r="V144" t="s">
        <v>117</v>
      </c>
      <c r="W144">
        <v>20</v>
      </c>
      <c r="X144">
        <v>1.6</v>
      </c>
      <c r="Y144" t="s">
        <v>81</v>
      </c>
      <c r="Z144">
        <v>2</v>
      </c>
      <c r="AA144">
        <v>35</v>
      </c>
      <c r="AB144">
        <v>0.42799999999999999</v>
      </c>
      <c r="AC144">
        <v>24</v>
      </c>
      <c r="AD144">
        <v>0</v>
      </c>
      <c r="AE144">
        <v>0</v>
      </c>
      <c r="AF144" t="s">
        <v>96</v>
      </c>
      <c r="AG144">
        <v>1</v>
      </c>
      <c r="AH144">
        <v>15.75</v>
      </c>
      <c r="AI144">
        <v>4</v>
      </c>
      <c r="AJ144" t="s">
        <v>137</v>
      </c>
      <c r="AK144" t="s">
        <v>81</v>
      </c>
      <c r="AL144" t="s">
        <v>81</v>
      </c>
      <c r="AM144" t="s">
        <v>81</v>
      </c>
      <c r="AN144" t="s">
        <v>81</v>
      </c>
      <c r="AO144" t="s">
        <v>82</v>
      </c>
      <c r="AP144" t="s">
        <v>82</v>
      </c>
      <c r="AQ144" t="s">
        <v>82</v>
      </c>
      <c r="AR144" t="s">
        <v>88</v>
      </c>
      <c r="AS144" t="s">
        <v>89</v>
      </c>
      <c r="AT144" t="s">
        <v>87</v>
      </c>
      <c r="AU144" t="s">
        <v>89</v>
      </c>
      <c r="AV144" t="s">
        <v>82</v>
      </c>
      <c r="AW144" t="s">
        <v>82</v>
      </c>
      <c r="AX144" t="s">
        <v>82</v>
      </c>
      <c r="AY144" t="s">
        <v>82</v>
      </c>
      <c r="AZ144" t="s">
        <v>82</v>
      </c>
      <c r="BA144" t="s">
        <v>82</v>
      </c>
      <c r="BB144" t="s">
        <v>82</v>
      </c>
      <c r="BC144" t="s">
        <v>81</v>
      </c>
      <c r="BD144" t="s">
        <v>90</v>
      </c>
      <c r="BE144" t="s">
        <v>90</v>
      </c>
      <c r="BF144" t="s">
        <v>99</v>
      </c>
      <c r="BG144" s="1">
        <v>0.95833333333333337</v>
      </c>
      <c r="BH144" s="1">
        <v>0.3125</v>
      </c>
      <c r="BI144">
        <v>8.5</v>
      </c>
      <c r="BJ144" s="1">
        <v>0.6875</v>
      </c>
      <c r="BK144" s="1">
        <v>0.79166666666666663</v>
      </c>
      <c r="BL144" t="s">
        <v>100</v>
      </c>
      <c r="BM144">
        <v>51</v>
      </c>
      <c r="BN144">
        <v>-49</v>
      </c>
      <c r="BO144">
        <v>-100</v>
      </c>
      <c r="BP144">
        <v>100</v>
      </c>
      <c r="BQ144">
        <v>56</v>
      </c>
      <c r="BR144">
        <v>100</v>
      </c>
      <c r="BS144">
        <v>44</v>
      </c>
      <c r="BT144">
        <v>100</v>
      </c>
      <c r="BU144">
        <v>100</v>
      </c>
      <c r="BV144">
        <v>100</v>
      </c>
      <c r="BW144">
        <v>45</v>
      </c>
      <c r="BX144">
        <v>100</v>
      </c>
      <c r="BY144">
        <v>100</v>
      </c>
      <c r="BZ144">
        <v>100</v>
      </c>
    </row>
    <row r="145" spans="1:78" x14ac:dyDescent="0.25">
      <c r="A145">
        <v>12</v>
      </c>
      <c r="B145" t="s">
        <v>140</v>
      </c>
      <c r="C145" t="s">
        <v>79</v>
      </c>
      <c r="D145">
        <v>16</v>
      </c>
      <c r="E145" t="s">
        <v>80</v>
      </c>
      <c r="F145" t="s">
        <v>82</v>
      </c>
      <c r="G145" t="s">
        <v>81</v>
      </c>
      <c r="H145" t="s">
        <v>82</v>
      </c>
      <c r="I145" t="s">
        <v>81</v>
      </c>
      <c r="J145" t="s">
        <v>82</v>
      </c>
      <c r="K145" t="s">
        <v>82</v>
      </c>
      <c r="L145" t="s">
        <v>82</v>
      </c>
      <c r="M145" t="s">
        <v>82</v>
      </c>
      <c r="O145">
        <v>1</v>
      </c>
      <c r="P145" t="s">
        <v>83</v>
      </c>
      <c r="Q145" t="s">
        <v>84</v>
      </c>
      <c r="R145">
        <v>173</v>
      </c>
      <c r="S145">
        <v>22</v>
      </c>
      <c r="T145">
        <v>20</v>
      </c>
      <c r="U145">
        <v>6</v>
      </c>
      <c r="V145" t="s">
        <v>117</v>
      </c>
      <c r="W145">
        <v>20</v>
      </c>
      <c r="X145">
        <v>2.4</v>
      </c>
      <c r="Y145" t="s">
        <v>102</v>
      </c>
      <c r="Z145">
        <v>0</v>
      </c>
      <c r="AA145">
        <v>69</v>
      </c>
      <c r="AB145">
        <v>0.48</v>
      </c>
      <c r="AC145">
        <v>20</v>
      </c>
      <c r="AD145">
        <v>1</v>
      </c>
      <c r="AE145">
        <v>2</v>
      </c>
      <c r="AF145" t="s">
        <v>96</v>
      </c>
      <c r="AG145">
        <v>2</v>
      </c>
      <c r="AH145">
        <v>4.25</v>
      </c>
      <c r="AI145">
        <v>6.5</v>
      </c>
      <c r="AJ145" t="s">
        <v>200</v>
      </c>
      <c r="AK145" t="s">
        <v>82</v>
      </c>
      <c r="AL145" t="s">
        <v>81</v>
      </c>
      <c r="AM145" t="s">
        <v>82</v>
      </c>
      <c r="AN145" t="s">
        <v>81</v>
      </c>
      <c r="AO145" t="s">
        <v>82</v>
      </c>
      <c r="AP145" t="s">
        <v>82</v>
      </c>
      <c r="AQ145" t="s">
        <v>82</v>
      </c>
      <c r="AR145" t="s">
        <v>98</v>
      </c>
      <c r="AS145" t="s">
        <v>98</v>
      </c>
      <c r="AT145" t="s">
        <v>98</v>
      </c>
      <c r="AU145" t="s">
        <v>98</v>
      </c>
      <c r="AV145" t="s">
        <v>82</v>
      </c>
      <c r="AW145" t="s">
        <v>82</v>
      </c>
      <c r="AX145" t="s">
        <v>82</v>
      </c>
      <c r="AY145" t="s">
        <v>82</v>
      </c>
      <c r="AZ145" t="s">
        <v>82</v>
      </c>
      <c r="BA145" t="s">
        <v>82</v>
      </c>
      <c r="BB145" t="s">
        <v>82</v>
      </c>
      <c r="BC145" t="s">
        <v>82</v>
      </c>
      <c r="BD145" t="s">
        <v>98</v>
      </c>
      <c r="BE145" t="s">
        <v>99</v>
      </c>
      <c r="BF145" t="s">
        <v>99</v>
      </c>
      <c r="BG145" s="1">
        <v>0.89583333333333337</v>
      </c>
      <c r="BH145" s="1">
        <v>0.29166666666666669</v>
      </c>
      <c r="BI145">
        <v>9.5</v>
      </c>
      <c r="BJ145" s="1">
        <v>0.66666666666666663</v>
      </c>
      <c r="BL145" t="s">
        <v>100</v>
      </c>
      <c r="BM145">
        <v>-100</v>
      </c>
      <c r="BN145">
        <v>100</v>
      </c>
      <c r="BO145">
        <v>-58</v>
      </c>
      <c r="BP145">
        <v>38</v>
      </c>
      <c r="BQ145">
        <v>-100</v>
      </c>
      <c r="BR145">
        <v>100</v>
      </c>
      <c r="BS145">
        <v>-17</v>
      </c>
      <c r="BT145">
        <v>-6</v>
      </c>
      <c r="BV145">
        <v>-6</v>
      </c>
      <c r="BW145">
        <v>100</v>
      </c>
      <c r="BX145">
        <v>100</v>
      </c>
      <c r="BY145">
        <v>98</v>
      </c>
      <c r="BZ145">
        <v>100</v>
      </c>
    </row>
    <row r="146" spans="1:78" x14ac:dyDescent="0.25">
      <c r="A146">
        <v>12</v>
      </c>
      <c r="B146" t="s">
        <v>78</v>
      </c>
      <c r="C146" t="s">
        <v>93</v>
      </c>
      <c r="D146">
        <v>16</v>
      </c>
      <c r="E146" t="s">
        <v>80</v>
      </c>
      <c r="F146" t="s">
        <v>81</v>
      </c>
      <c r="G146" t="s">
        <v>82</v>
      </c>
      <c r="H146" t="s">
        <v>82</v>
      </c>
      <c r="I146" t="s">
        <v>82</v>
      </c>
      <c r="J146" t="s">
        <v>82</v>
      </c>
      <c r="K146" t="s">
        <v>82</v>
      </c>
      <c r="L146" t="s">
        <v>82</v>
      </c>
      <c r="M146" t="s">
        <v>82</v>
      </c>
      <c r="O146">
        <v>1</v>
      </c>
      <c r="P146" t="s">
        <v>94</v>
      </c>
      <c r="Q146" t="s">
        <v>84</v>
      </c>
      <c r="R146">
        <v>176</v>
      </c>
      <c r="T146">
        <v>15</v>
      </c>
      <c r="U146">
        <v>6</v>
      </c>
      <c r="V146" t="s">
        <v>117</v>
      </c>
      <c r="W146">
        <v>60</v>
      </c>
      <c r="X146">
        <v>1</v>
      </c>
      <c r="Y146" t="s">
        <v>81</v>
      </c>
      <c r="Z146">
        <v>2</v>
      </c>
      <c r="AA146">
        <v>35</v>
      </c>
      <c r="AB146">
        <v>0.43099999999999999</v>
      </c>
      <c r="AC146">
        <v>70</v>
      </c>
      <c r="AD146">
        <v>0</v>
      </c>
      <c r="AE146" t="s">
        <v>96</v>
      </c>
      <c r="AF146">
        <v>2</v>
      </c>
      <c r="AG146">
        <v>0</v>
      </c>
      <c r="AH146">
        <v>2</v>
      </c>
      <c r="AI146">
        <v>3</v>
      </c>
      <c r="AK146" t="s">
        <v>81</v>
      </c>
      <c r="AL146" t="s">
        <v>82</v>
      </c>
      <c r="AM146" t="s">
        <v>81</v>
      </c>
      <c r="AN146" t="s">
        <v>81</v>
      </c>
      <c r="AO146" t="s">
        <v>82</v>
      </c>
      <c r="AP146" t="s">
        <v>82</v>
      </c>
      <c r="AQ146" t="s">
        <v>82</v>
      </c>
      <c r="AR146" t="s">
        <v>89</v>
      </c>
      <c r="AS146" t="s">
        <v>89</v>
      </c>
      <c r="AT146" t="s">
        <v>87</v>
      </c>
      <c r="AU146" t="s">
        <v>89</v>
      </c>
      <c r="AV146" t="s">
        <v>82</v>
      </c>
      <c r="AW146" t="s">
        <v>82</v>
      </c>
      <c r="AX146" t="s">
        <v>82</v>
      </c>
      <c r="AY146" t="s">
        <v>82</v>
      </c>
      <c r="AZ146" t="s">
        <v>82</v>
      </c>
      <c r="BA146" t="s">
        <v>81</v>
      </c>
      <c r="BB146" t="s">
        <v>82</v>
      </c>
      <c r="BC146" t="s">
        <v>82</v>
      </c>
      <c r="BD146" t="s">
        <v>90</v>
      </c>
      <c r="BE146" t="s">
        <v>90</v>
      </c>
      <c r="BF146" t="s">
        <v>99</v>
      </c>
      <c r="BG146" s="1">
        <v>0.89583333333333337</v>
      </c>
      <c r="BH146" s="1">
        <v>0.27083333333333331</v>
      </c>
      <c r="BI146">
        <v>9</v>
      </c>
      <c r="BJ146" s="1">
        <v>0.72916666666666663</v>
      </c>
      <c r="BK146" s="1">
        <v>0.79166666666666663</v>
      </c>
      <c r="BL146" t="s">
        <v>100</v>
      </c>
      <c r="BM146">
        <v>47</v>
      </c>
      <c r="BN146">
        <v>100</v>
      </c>
      <c r="BO146">
        <v>-100</v>
      </c>
      <c r="BQ146">
        <v>64</v>
      </c>
      <c r="BR146">
        <v>68</v>
      </c>
      <c r="BS146">
        <v>-36</v>
      </c>
      <c r="BT146">
        <v>34</v>
      </c>
      <c r="BU146">
        <v>-20</v>
      </c>
      <c r="BV146">
        <v>20</v>
      </c>
      <c r="BW146">
        <v>-36</v>
      </c>
      <c r="BX146">
        <v>42</v>
      </c>
      <c r="BY146">
        <v>-22</v>
      </c>
      <c r="BZ146">
        <v>-21</v>
      </c>
    </row>
    <row r="147" spans="1:78" x14ac:dyDescent="0.25">
      <c r="A147">
        <v>12</v>
      </c>
      <c r="B147" t="s">
        <v>139</v>
      </c>
      <c r="C147" t="s">
        <v>93</v>
      </c>
      <c r="D147">
        <v>16</v>
      </c>
      <c r="E147" t="s">
        <v>80</v>
      </c>
      <c r="F147" t="s">
        <v>82</v>
      </c>
      <c r="G147" t="s">
        <v>82</v>
      </c>
      <c r="H147" t="s">
        <v>82</v>
      </c>
      <c r="I147" t="s">
        <v>82</v>
      </c>
      <c r="J147" t="s">
        <v>82</v>
      </c>
      <c r="K147" t="s">
        <v>82</v>
      </c>
      <c r="L147" t="s">
        <v>82</v>
      </c>
      <c r="M147" t="s">
        <v>82</v>
      </c>
      <c r="N147" t="s">
        <v>201</v>
      </c>
      <c r="O147">
        <v>1</v>
      </c>
      <c r="P147" t="s">
        <v>94</v>
      </c>
      <c r="Q147" t="s">
        <v>113</v>
      </c>
      <c r="R147">
        <v>179</v>
      </c>
      <c r="S147">
        <v>24</v>
      </c>
      <c r="T147">
        <v>17</v>
      </c>
      <c r="U147">
        <v>7</v>
      </c>
      <c r="V147" t="s">
        <v>117</v>
      </c>
      <c r="W147">
        <v>30</v>
      </c>
      <c r="X147">
        <v>6</v>
      </c>
      <c r="Y147" t="s">
        <v>81</v>
      </c>
      <c r="Z147">
        <v>3</v>
      </c>
      <c r="AA147">
        <v>52</v>
      </c>
      <c r="AB147">
        <v>0.48699999999999999</v>
      </c>
      <c r="AC147">
        <v>12</v>
      </c>
      <c r="AD147">
        <v>0</v>
      </c>
      <c r="AE147">
        <v>2</v>
      </c>
      <c r="AF147">
        <v>2</v>
      </c>
      <c r="AG147">
        <v>1</v>
      </c>
      <c r="AH147">
        <v>4</v>
      </c>
      <c r="AI147">
        <v>6</v>
      </c>
      <c r="AJ147" t="s">
        <v>202</v>
      </c>
      <c r="AK147" t="s">
        <v>81</v>
      </c>
      <c r="AL147" t="s">
        <v>81</v>
      </c>
      <c r="AM147" t="s">
        <v>82</v>
      </c>
      <c r="AN147" t="s">
        <v>82</v>
      </c>
      <c r="AO147" t="s">
        <v>81</v>
      </c>
      <c r="AP147" t="s">
        <v>82</v>
      </c>
      <c r="AQ147" t="s">
        <v>82</v>
      </c>
      <c r="AR147" t="s">
        <v>109</v>
      </c>
      <c r="AS147" t="s">
        <v>103</v>
      </c>
      <c r="AT147" t="s">
        <v>88</v>
      </c>
      <c r="AU147" t="s">
        <v>109</v>
      </c>
      <c r="AV147" t="s">
        <v>82</v>
      </c>
      <c r="AW147" t="s">
        <v>82</v>
      </c>
      <c r="AX147" t="s">
        <v>82</v>
      </c>
      <c r="AY147" t="s">
        <v>82</v>
      </c>
      <c r="AZ147" t="s">
        <v>82</v>
      </c>
      <c r="BA147" t="s">
        <v>82</v>
      </c>
      <c r="BB147" t="s">
        <v>82</v>
      </c>
      <c r="BC147" t="s">
        <v>81</v>
      </c>
      <c r="BD147" t="s">
        <v>99</v>
      </c>
      <c r="BE147" t="s">
        <v>99</v>
      </c>
      <c r="BF147" t="s">
        <v>90</v>
      </c>
      <c r="BG147" s="1">
        <v>0.91666666666666663</v>
      </c>
      <c r="BH147" s="1">
        <v>0.3125</v>
      </c>
      <c r="BI147">
        <v>9.5</v>
      </c>
      <c r="BJ147" s="1">
        <v>0.64583333333333337</v>
      </c>
      <c r="BK147" s="1">
        <v>0.75</v>
      </c>
      <c r="BL147" t="s">
        <v>111</v>
      </c>
      <c r="BM147">
        <v>81</v>
      </c>
      <c r="BN147">
        <v>61</v>
      </c>
      <c r="BO147">
        <v>-64</v>
      </c>
      <c r="BP147">
        <v>58</v>
      </c>
      <c r="BQ147">
        <v>-99</v>
      </c>
      <c r="BR147">
        <v>94</v>
      </c>
      <c r="BS147">
        <v>-51</v>
      </c>
      <c r="BT147">
        <v>100</v>
      </c>
      <c r="BU147">
        <v>100</v>
      </c>
      <c r="BV147">
        <v>100</v>
      </c>
      <c r="BW147">
        <v>-34</v>
      </c>
      <c r="BX147">
        <v>100</v>
      </c>
      <c r="BY147">
        <v>75</v>
      </c>
      <c r="BZ147">
        <v>100</v>
      </c>
    </row>
    <row r="148" spans="1:78" x14ac:dyDescent="0.25">
      <c r="A148">
        <v>13</v>
      </c>
      <c r="B148" t="s">
        <v>78</v>
      </c>
      <c r="C148" t="s">
        <v>79</v>
      </c>
      <c r="D148">
        <v>18</v>
      </c>
      <c r="E148" t="s">
        <v>118</v>
      </c>
      <c r="F148" t="s">
        <v>81</v>
      </c>
      <c r="G148" t="s">
        <v>82</v>
      </c>
      <c r="H148" t="s">
        <v>82</v>
      </c>
      <c r="I148" t="s">
        <v>82</v>
      </c>
      <c r="J148" t="s">
        <v>82</v>
      </c>
      <c r="K148" t="s">
        <v>82</v>
      </c>
      <c r="L148" t="s">
        <v>82</v>
      </c>
      <c r="M148" t="s">
        <v>82</v>
      </c>
      <c r="O148">
        <v>2</v>
      </c>
      <c r="P148" t="s">
        <v>108</v>
      </c>
      <c r="Q148" t="s">
        <v>84</v>
      </c>
      <c r="R148">
        <v>174</v>
      </c>
      <c r="S148">
        <v>24</v>
      </c>
      <c r="T148">
        <v>18</v>
      </c>
      <c r="U148">
        <v>9</v>
      </c>
      <c r="V148" t="s">
        <v>95</v>
      </c>
      <c r="W148">
        <v>1</v>
      </c>
      <c r="X148">
        <v>2</v>
      </c>
      <c r="Y148" t="s">
        <v>82</v>
      </c>
      <c r="Z148">
        <v>3</v>
      </c>
      <c r="AA148">
        <v>37</v>
      </c>
      <c r="AB148">
        <v>0.53700000000000003</v>
      </c>
      <c r="AC148">
        <v>102</v>
      </c>
      <c r="AD148">
        <v>1</v>
      </c>
      <c r="AE148">
        <v>0</v>
      </c>
      <c r="AF148" t="s">
        <v>96</v>
      </c>
      <c r="AG148">
        <v>2</v>
      </c>
      <c r="AH148">
        <v>3</v>
      </c>
      <c r="AI148">
        <v>2.5</v>
      </c>
      <c r="AJ148" t="s">
        <v>86</v>
      </c>
      <c r="AK148" t="s">
        <v>81</v>
      </c>
      <c r="AL148" t="s">
        <v>81</v>
      </c>
      <c r="AM148" t="s">
        <v>81</v>
      </c>
      <c r="AN148" t="s">
        <v>81</v>
      </c>
      <c r="AO148" t="s">
        <v>82</v>
      </c>
      <c r="AP148" t="s">
        <v>82</v>
      </c>
      <c r="AQ148" t="s">
        <v>82</v>
      </c>
      <c r="AR148" t="s">
        <v>88</v>
      </c>
      <c r="AS148" t="s">
        <v>88</v>
      </c>
      <c r="AT148" t="s">
        <v>87</v>
      </c>
      <c r="AU148" t="s">
        <v>89</v>
      </c>
      <c r="AV148" t="s">
        <v>82</v>
      </c>
      <c r="AW148" t="s">
        <v>82</v>
      </c>
      <c r="AX148" t="s">
        <v>82</v>
      </c>
      <c r="AY148" t="s">
        <v>82</v>
      </c>
      <c r="AZ148" t="s">
        <v>82</v>
      </c>
      <c r="BA148" t="s">
        <v>81</v>
      </c>
      <c r="BB148" t="s">
        <v>82</v>
      </c>
      <c r="BC148" t="s">
        <v>82</v>
      </c>
      <c r="BD148" t="s">
        <v>90</v>
      </c>
      <c r="BE148" t="s">
        <v>99</v>
      </c>
      <c r="BF148" t="s">
        <v>91</v>
      </c>
      <c r="BG148" s="1">
        <v>0.875</v>
      </c>
      <c r="BH148" s="1">
        <v>0.27083333333333331</v>
      </c>
      <c r="BI148">
        <v>9.5</v>
      </c>
      <c r="BJ148" s="1">
        <v>0.64583333333333337</v>
      </c>
      <c r="BK148" s="1">
        <v>0.72916666666666663</v>
      </c>
      <c r="BL148" t="s">
        <v>100</v>
      </c>
      <c r="BM148">
        <v>99</v>
      </c>
      <c r="BN148">
        <v>63</v>
      </c>
      <c r="BO148">
        <v>-51</v>
      </c>
      <c r="BP148">
        <v>-63</v>
      </c>
      <c r="BQ148">
        <v>-99</v>
      </c>
      <c r="BR148">
        <v>-29</v>
      </c>
      <c r="BS148">
        <v>-99</v>
      </c>
      <c r="BU148">
        <v>-98</v>
      </c>
      <c r="BV148">
        <v>-98</v>
      </c>
      <c r="BW148">
        <v>-100</v>
      </c>
      <c r="BX148">
        <v>95</v>
      </c>
      <c r="BY148">
        <v>98</v>
      </c>
      <c r="BZ148">
        <v>97</v>
      </c>
    </row>
    <row r="149" spans="1:78" x14ac:dyDescent="0.25">
      <c r="A149">
        <v>12</v>
      </c>
      <c r="B149" t="s">
        <v>112</v>
      </c>
      <c r="C149" t="s">
        <v>79</v>
      </c>
      <c r="D149">
        <v>16</v>
      </c>
      <c r="E149" t="s">
        <v>80</v>
      </c>
      <c r="F149" t="s">
        <v>82</v>
      </c>
      <c r="G149" t="s">
        <v>81</v>
      </c>
      <c r="H149" t="s">
        <v>82</v>
      </c>
      <c r="I149" t="s">
        <v>82</v>
      </c>
      <c r="J149" t="s">
        <v>82</v>
      </c>
      <c r="K149" t="s">
        <v>82</v>
      </c>
      <c r="L149" t="s">
        <v>82</v>
      </c>
      <c r="M149" t="s">
        <v>82</v>
      </c>
      <c r="O149">
        <v>2</v>
      </c>
      <c r="P149" t="s">
        <v>83</v>
      </c>
      <c r="Q149" t="s">
        <v>84</v>
      </c>
      <c r="R149">
        <v>166</v>
      </c>
      <c r="S149">
        <v>25</v>
      </c>
      <c r="T149">
        <v>19</v>
      </c>
      <c r="U149">
        <v>6</v>
      </c>
      <c r="V149" t="s">
        <v>85</v>
      </c>
      <c r="W149">
        <v>10</v>
      </c>
      <c r="X149">
        <v>12</v>
      </c>
      <c r="Y149" t="s">
        <v>81</v>
      </c>
      <c r="Z149">
        <v>2</v>
      </c>
      <c r="AA149">
        <v>48</v>
      </c>
      <c r="AB149">
        <v>0.81399999999999995</v>
      </c>
      <c r="AC149">
        <v>57</v>
      </c>
      <c r="AD149">
        <v>0</v>
      </c>
      <c r="AE149" t="s">
        <v>96</v>
      </c>
      <c r="AF149">
        <v>1</v>
      </c>
      <c r="AG149">
        <v>0</v>
      </c>
      <c r="AH149">
        <v>0</v>
      </c>
      <c r="AI149">
        <v>6.5</v>
      </c>
      <c r="AJ149" t="s">
        <v>86</v>
      </c>
      <c r="AK149" t="s">
        <v>81</v>
      </c>
      <c r="AL149" t="s">
        <v>81</v>
      </c>
      <c r="AM149" t="s">
        <v>81</v>
      </c>
      <c r="AN149" t="s">
        <v>81</v>
      </c>
      <c r="AO149" t="s">
        <v>82</v>
      </c>
      <c r="AP149" t="s">
        <v>82</v>
      </c>
      <c r="AQ149" t="s">
        <v>82</v>
      </c>
      <c r="AR149" t="s">
        <v>89</v>
      </c>
      <c r="AS149" t="s">
        <v>89</v>
      </c>
      <c r="AT149" t="s">
        <v>109</v>
      </c>
      <c r="AU149" t="s">
        <v>109</v>
      </c>
      <c r="AV149" t="s">
        <v>82</v>
      </c>
      <c r="AW149" t="s">
        <v>82</v>
      </c>
      <c r="AX149" t="s">
        <v>82</v>
      </c>
      <c r="AY149" t="s">
        <v>82</v>
      </c>
      <c r="AZ149" t="s">
        <v>82</v>
      </c>
      <c r="BA149" t="s">
        <v>82</v>
      </c>
      <c r="BB149" t="s">
        <v>82</v>
      </c>
      <c r="BC149" t="s">
        <v>81</v>
      </c>
      <c r="BD149" t="s">
        <v>99</v>
      </c>
      <c r="BE149" t="s">
        <v>99</v>
      </c>
      <c r="BF149" t="s">
        <v>91</v>
      </c>
      <c r="BG149" s="1">
        <v>4.1666666666666664E-2</v>
      </c>
      <c r="BH149" s="1">
        <v>0.3125</v>
      </c>
      <c r="BI149">
        <v>6.5</v>
      </c>
      <c r="BJ149" s="1">
        <v>0.6875</v>
      </c>
      <c r="BK149" s="1">
        <v>0.875</v>
      </c>
      <c r="BL149" t="s">
        <v>100</v>
      </c>
      <c r="BN149">
        <v>-9</v>
      </c>
      <c r="BO149">
        <v>-100</v>
      </c>
      <c r="BP149">
        <v>6</v>
      </c>
      <c r="BQ149">
        <v>-100</v>
      </c>
      <c r="BR149">
        <v>100</v>
      </c>
      <c r="BS149">
        <v>-100</v>
      </c>
      <c r="BT149">
        <v>100</v>
      </c>
      <c r="BU149">
        <v>9</v>
      </c>
      <c r="BW149">
        <v>39</v>
      </c>
      <c r="BX149">
        <v>100</v>
      </c>
      <c r="BY149">
        <v>100</v>
      </c>
      <c r="BZ149">
        <v>100</v>
      </c>
    </row>
    <row r="150" spans="1:78" x14ac:dyDescent="0.25">
      <c r="A150">
        <v>12</v>
      </c>
      <c r="B150" t="s">
        <v>78</v>
      </c>
      <c r="C150" t="s">
        <v>93</v>
      </c>
      <c r="D150">
        <v>16</v>
      </c>
      <c r="E150" t="s">
        <v>80</v>
      </c>
      <c r="F150" t="s">
        <v>81</v>
      </c>
      <c r="G150" t="s">
        <v>82</v>
      </c>
      <c r="H150" t="s">
        <v>81</v>
      </c>
      <c r="I150" t="s">
        <v>82</v>
      </c>
      <c r="J150" t="s">
        <v>82</v>
      </c>
      <c r="K150" t="s">
        <v>82</v>
      </c>
      <c r="L150" t="s">
        <v>82</v>
      </c>
      <c r="M150" t="s">
        <v>82</v>
      </c>
      <c r="O150">
        <v>1</v>
      </c>
      <c r="P150" t="s">
        <v>83</v>
      </c>
      <c r="Q150" t="s">
        <v>84</v>
      </c>
      <c r="R150">
        <v>194</v>
      </c>
      <c r="S150">
        <v>11</v>
      </c>
      <c r="U150">
        <v>2</v>
      </c>
      <c r="V150" t="s">
        <v>85</v>
      </c>
      <c r="W150">
        <v>30</v>
      </c>
      <c r="X150">
        <v>2</v>
      </c>
      <c r="Y150" t="s">
        <v>81</v>
      </c>
      <c r="Z150">
        <v>2</v>
      </c>
      <c r="AA150">
        <v>44</v>
      </c>
      <c r="AB150">
        <v>0.72799999999999998</v>
      </c>
      <c r="AC150">
        <v>120</v>
      </c>
      <c r="AD150" t="s">
        <v>96</v>
      </c>
      <c r="AE150">
        <v>0</v>
      </c>
      <c r="AF150" t="s">
        <v>96</v>
      </c>
      <c r="AG150">
        <v>1</v>
      </c>
      <c r="AH150">
        <v>7</v>
      </c>
      <c r="AI150">
        <v>3</v>
      </c>
      <c r="AK150" t="s">
        <v>81</v>
      </c>
      <c r="AL150" t="s">
        <v>81</v>
      </c>
      <c r="AM150" t="s">
        <v>81</v>
      </c>
      <c r="AN150" t="s">
        <v>81</v>
      </c>
      <c r="AO150" t="s">
        <v>82</v>
      </c>
      <c r="AP150" t="s">
        <v>82</v>
      </c>
      <c r="AQ150" t="s">
        <v>82</v>
      </c>
      <c r="AR150" t="s">
        <v>87</v>
      </c>
      <c r="AS150" t="s">
        <v>89</v>
      </c>
      <c r="AT150" t="s">
        <v>87</v>
      </c>
      <c r="AU150" t="s">
        <v>103</v>
      </c>
      <c r="AV150" t="s">
        <v>82</v>
      </c>
      <c r="AW150" t="s">
        <v>82</v>
      </c>
      <c r="AX150" t="s">
        <v>82</v>
      </c>
      <c r="AY150" t="s">
        <v>81</v>
      </c>
      <c r="AZ150" t="s">
        <v>82</v>
      </c>
      <c r="BA150" t="s">
        <v>81</v>
      </c>
      <c r="BB150" t="s">
        <v>82</v>
      </c>
      <c r="BC150" t="s">
        <v>81</v>
      </c>
      <c r="BD150" t="s">
        <v>90</v>
      </c>
      <c r="BE150" t="s">
        <v>90</v>
      </c>
      <c r="BF150" t="s">
        <v>90</v>
      </c>
      <c r="BG150" s="1">
        <v>0.875</v>
      </c>
      <c r="BH150" s="1">
        <v>0.27083333333333331</v>
      </c>
      <c r="BI150">
        <v>9.5</v>
      </c>
      <c r="BJ150" s="1">
        <v>0.70833333333333337</v>
      </c>
      <c r="BK150" s="1">
        <v>0.79166666666666663</v>
      </c>
      <c r="BL150" t="s">
        <v>122</v>
      </c>
      <c r="BM150">
        <v>52</v>
      </c>
      <c r="BN150">
        <v>100</v>
      </c>
      <c r="BO150">
        <v>-100</v>
      </c>
      <c r="BP150">
        <v>25</v>
      </c>
      <c r="BQ150">
        <v>79</v>
      </c>
      <c r="BR150">
        <v>54</v>
      </c>
      <c r="BS150">
        <v>-35</v>
      </c>
      <c r="BT150">
        <v>53</v>
      </c>
      <c r="BU150">
        <v>63</v>
      </c>
      <c r="BV150">
        <v>68</v>
      </c>
      <c r="BW150">
        <v>-42</v>
      </c>
      <c r="BX150">
        <v>100</v>
      </c>
      <c r="BY150">
        <v>-29</v>
      </c>
      <c r="BZ150">
        <v>100</v>
      </c>
    </row>
    <row r="151" spans="1:78" x14ac:dyDescent="0.25">
      <c r="A151">
        <v>12</v>
      </c>
      <c r="B151" t="s">
        <v>203</v>
      </c>
      <c r="C151" t="s">
        <v>93</v>
      </c>
      <c r="D151">
        <v>16</v>
      </c>
      <c r="E151" t="s">
        <v>80</v>
      </c>
      <c r="F151" t="s">
        <v>81</v>
      </c>
      <c r="G151" t="s">
        <v>82</v>
      </c>
      <c r="H151" t="s">
        <v>82</v>
      </c>
      <c r="I151" t="s">
        <v>82</v>
      </c>
      <c r="J151" t="s">
        <v>82</v>
      </c>
      <c r="K151" t="s">
        <v>82</v>
      </c>
      <c r="L151" t="s">
        <v>82</v>
      </c>
      <c r="M151" t="s">
        <v>82</v>
      </c>
      <c r="O151">
        <v>1</v>
      </c>
      <c r="P151" t="s">
        <v>83</v>
      </c>
      <c r="Q151" t="s">
        <v>84</v>
      </c>
      <c r="R151">
        <v>170</v>
      </c>
      <c r="S151">
        <v>26</v>
      </c>
      <c r="T151">
        <v>18</v>
      </c>
      <c r="U151">
        <v>7</v>
      </c>
      <c r="V151" t="s">
        <v>117</v>
      </c>
      <c r="W151">
        <v>15</v>
      </c>
      <c r="X151">
        <v>3.8</v>
      </c>
      <c r="Y151" t="s">
        <v>82</v>
      </c>
      <c r="Z151">
        <v>1</v>
      </c>
      <c r="AA151">
        <v>51</v>
      </c>
      <c r="AB151">
        <v>0.41299999999999998</v>
      </c>
      <c r="AC151">
        <v>85</v>
      </c>
      <c r="AD151">
        <v>0</v>
      </c>
      <c r="AE151">
        <v>0</v>
      </c>
      <c r="AF151">
        <v>1</v>
      </c>
      <c r="AG151">
        <v>0</v>
      </c>
      <c r="AH151">
        <v>1</v>
      </c>
      <c r="AI151">
        <v>5</v>
      </c>
      <c r="AJ151" t="s">
        <v>124</v>
      </c>
      <c r="AK151" t="s">
        <v>81</v>
      </c>
      <c r="AL151" t="s">
        <v>81</v>
      </c>
      <c r="AM151" t="s">
        <v>81</v>
      </c>
      <c r="AN151" t="s">
        <v>81</v>
      </c>
      <c r="AO151" t="s">
        <v>81</v>
      </c>
      <c r="AP151" t="s">
        <v>82</v>
      </c>
      <c r="AQ151" t="s">
        <v>82</v>
      </c>
      <c r="AR151" t="s">
        <v>87</v>
      </c>
      <c r="AS151" t="s">
        <v>87</v>
      </c>
      <c r="AT151" t="s">
        <v>87</v>
      </c>
      <c r="AU151" t="s">
        <v>88</v>
      </c>
      <c r="AV151" t="s">
        <v>82</v>
      </c>
      <c r="AW151" t="s">
        <v>81</v>
      </c>
      <c r="AX151" t="s">
        <v>82</v>
      </c>
      <c r="AY151" t="s">
        <v>82</v>
      </c>
      <c r="AZ151" t="s">
        <v>82</v>
      </c>
      <c r="BA151" t="s">
        <v>82</v>
      </c>
      <c r="BB151" t="s">
        <v>82</v>
      </c>
      <c r="BC151" t="s">
        <v>82</v>
      </c>
      <c r="BD151" t="s">
        <v>90</v>
      </c>
      <c r="BE151" t="s">
        <v>90</v>
      </c>
      <c r="BF151" t="s">
        <v>90</v>
      </c>
      <c r="BG151" s="1">
        <v>0.5</v>
      </c>
      <c r="BH151" s="1">
        <v>0.27083333333333331</v>
      </c>
      <c r="BI151">
        <v>18.5</v>
      </c>
      <c r="BJ151" s="1">
        <v>0.66666666666666663</v>
      </c>
      <c r="BK151" s="1">
        <v>0.79166666666666663</v>
      </c>
      <c r="BL151" t="s">
        <v>100</v>
      </c>
      <c r="BM151">
        <v>-69</v>
      </c>
      <c r="BN151">
        <v>-32</v>
      </c>
      <c r="BO151">
        <v>19</v>
      </c>
      <c r="BP151">
        <v>53</v>
      </c>
      <c r="BQ151">
        <v>34</v>
      </c>
      <c r="BR151">
        <v>-28</v>
      </c>
      <c r="BS151">
        <v>-62</v>
      </c>
      <c r="BT151">
        <v>100</v>
      </c>
      <c r="BU151">
        <v>34</v>
      </c>
      <c r="BV151">
        <v>100</v>
      </c>
      <c r="BW151">
        <v>-74</v>
      </c>
      <c r="BX151">
        <v>100</v>
      </c>
      <c r="BY151">
        <v>81</v>
      </c>
      <c r="BZ151">
        <v>100</v>
      </c>
    </row>
    <row r="152" spans="1:78" x14ac:dyDescent="0.25">
      <c r="A152">
        <v>13</v>
      </c>
      <c r="B152" t="s">
        <v>78</v>
      </c>
      <c r="C152" t="s">
        <v>79</v>
      </c>
      <c r="D152">
        <v>17</v>
      </c>
      <c r="E152" t="s">
        <v>80</v>
      </c>
      <c r="F152" t="s">
        <v>81</v>
      </c>
      <c r="G152" t="s">
        <v>82</v>
      </c>
      <c r="H152" t="s">
        <v>82</v>
      </c>
      <c r="I152" t="s">
        <v>82</v>
      </c>
      <c r="J152" t="s">
        <v>82</v>
      </c>
      <c r="K152" t="s">
        <v>82</v>
      </c>
      <c r="L152" t="s">
        <v>82</v>
      </c>
      <c r="M152" t="s">
        <v>82</v>
      </c>
      <c r="O152">
        <v>1</v>
      </c>
      <c r="P152" t="s">
        <v>94</v>
      </c>
      <c r="Q152" t="s">
        <v>84</v>
      </c>
      <c r="R152">
        <v>159</v>
      </c>
      <c r="S152">
        <v>20</v>
      </c>
      <c r="T152">
        <v>15</v>
      </c>
      <c r="U152">
        <v>7</v>
      </c>
      <c r="V152" t="s">
        <v>85</v>
      </c>
      <c r="W152">
        <v>5</v>
      </c>
      <c r="X152">
        <v>6</v>
      </c>
      <c r="Y152" t="s">
        <v>81</v>
      </c>
      <c r="Z152">
        <v>0</v>
      </c>
      <c r="AA152">
        <v>47</v>
      </c>
      <c r="AB152">
        <v>0.379</v>
      </c>
      <c r="AC152">
        <v>84</v>
      </c>
      <c r="AD152">
        <v>0</v>
      </c>
      <c r="AE152">
        <v>0</v>
      </c>
      <c r="AF152" t="s">
        <v>96</v>
      </c>
      <c r="AG152">
        <v>2</v>
      </c>
      <c r="AH152">
        <v>10</v>
      </c>
      <c r="AI152">
        <v>8.5</v>
      </c>
      <c r="AJ152" t="s">
        <v>86</v>
      </c>
      <c r="AK152" t="s">
        <v>81</v>
      </c>
      <c r="AL152" t="s">
        <v>81</v>
      </c>
      <c r="AM152" t="s">
        <v>81</v>
      </c>
      <c r="AN152" t="s">
        <v>81</v>
      </c>
      <c r="AO152" t="s">
        <v>82</v>
      </c>
      <c r="AP152" t="s">
        <v>82</v>
      </c>
      <c r="AQ152" t="s">
        <v>82</v>
      </c>
      <c r="AR152" t="s">
        <v>88</v>
      </c>
      <c r="AS152" t="s">
        <v>88</v>
      </c>
      <c r="AT152" t="s">
        <v>87</v>
      </c>
      <c r="AU152" t="s">
        <v>89</v>
      </c>
      <c r="AV152" t="s">
        <v>82</v>
      </c>
      <c r="AW152" t="s">
        <v>81</v>
      </c>
      <c r="AX152" t="s">
        <v>82</v>
      </c>
      <c r="AY152" t="s">
        <v>82</v>
      </c>
      <c r="AZ152" t="s">
        <v>82</v>
      </c>
      <c r="BA152" t="s">
        <v>82</v>
      </c>
      <c r="BB152" t="s">
        <v>82</v>
      </c>
      <c r="BC152" t="s">
        <v>82</v>
      </c>
      <c r="BD152" t="s">
        <v>90</v>
      </c>
      <c r="BE152" t="s">
        <v>99</v>
      </c>
      <c r="BF152" t="s">
        <v>91</v>
      </c>
      <c r="BG152" s="1">
        <v>0.95833333333333337</v>
      </c>
      <c r="BH152" s="1">
        <v>0.375</v>
      </c>
      <c r="BI152">
        <v>10</v>
      </c>
      <c r="BJ152" s="1">
        <v>0.58333333333333337</v>
      </c>
      <c r="BK152" s="1">
        <v>0.83333333333333337</v>
      </c>
      <c r="BL152" t="s">
        <v>100</v>
      </c>
      <c r="BM152">
        <v>-57</v>
      </c>
      <c r="BN152">
        <v>10</v>
      </c>
      <c r="BO152">
        <v>-59</v>
      </c>
      <c r="BP152">
        <v>-29</v>
      </c>
      <c r="BR152">
        <v>10</v>
      </c>
      <c r="BS152">
        <v>-71</v>
      </c>
      <c r="BT152">
        <v>28</v>
      </c>
      <c r="BU152">
        <v>29</v>
      </c>
      <c r="BV152">
        <v>30</v>
      </c>
      <c r="BW152">
        <v>-47</v>
      </c>
      <c r="BX152">
        <v>96</v>
      </c>
      <c r="BY152">
        <v>96</v>
      </c>
      <c r="BZ152">
        <v>93</v>
      </c>
    </row>
    <row r="153" spans="1:78" x14ac:dyDescent="0.25">
      <c r="A153">
        <v>12</v>
      </c>
      <c r="B153" t="s">
        <v>112</v>
      </c>
      <c r="C153" t="s">
        <v>79</v>
      </c>
      <c r="D153">
        <v>16</v>
      </c>
      <c r="E153" t="s">
        <v>80</v>
      </c>
      <c r="F153" t="s">
        <v>81</v>
      </c>
      <c r="G153" t="s">
        <v>81</v>
      </c>
      <c r="H153" t="s">
        <v>82</v>
      </c>
      <c r="I153" t="s">
        <v>82</v>
      </c>
      <c r="J153" t="s">
        <v>82</v>
      </c>
      <c r="K153" t="s">
        <v>82</v>
      </c>
      <c r="L153" t="s">
        <v>82</v>
      </c>
      <c r="M153" t="s">
        <v>82</v>
      </c>
      <c r="O153">
        <v>1</v>
      </c>
      <c r="P153" t="s">
        <v>83</v>
      </c>
      <c r="Q153" t="s">
        <v>84</v>
      </c>
      <c r="R153">
        <v>164</v>
      </c>
      <c r="S153">
        <v>25</v>
      </c>
      <c r="T153">
        <v>16</v>
      </c>
      <c r="U153">
        <v>7</v>
      </c>
      <c r="V153" t="s">
        <v>95</v>
      </c>
      <c r="W153">
        <v>1</v>
      </c>
      <c r="X153">
        <v>0.5</v>
      </c>
      <c r="Y153" t="s">
        <v>82</v>
      </c>
      <c r="Z153">
        <v>1</v>
      </c>
      <c r="AA153">
        <v>37</v>
      </c>
      <c r="AB153">
        <v>0.43</v>
      </c>
      <c r="AC153">
        <v>18</v>
      </c>
      <c r="AD153">
        <v>1</v>
      </c>
      <c r="AE153">
        <v>0</v>
      </c>
      <c r="AF153">
        <v>2</v>
      </c>
      <c r="AG153">
        <v>0</v>
      </c>
      <c r="AH153">
        <v>9.5</v>
      </c>
      <c r="AI153">
        <v>4.75</v>
      </c>
      <c r="AJ153" t="s">
        <v>204</v>
      </c>
      <c r="AK153" t="s">
        <v>81</v>
      </c>
      <c r="AL153" t="s">
        <v>81</v>
      </c>
      <c r="AM153" t="s">
        <v>81</v>
      </c>
      <c r="AN153" t="s">
        <v>81</v>
      </c>
      <c r="AO153" t="s">
        <v>82</v>
      </c>
      <c r="AP153" t="s">
        <v>82</v>
      </c>
      <c r="AQ153" t="s">
        <v>82</v>
      </c>
      <c r="AR153" t="s">
        <v>87</v>
      </c>
      <c r="AS153" t="s">
        <v>88</v>
      </c>
      <c r="AT153" t="s">
        <v>87</v>
      </c>
      <c r="AU153" t="s">
        <v>88</v>
      </c>
      <c r="AV153" t="s">
        <v>82</v>
      </c>
      <c r="AW153" t="s">
        <v>81</v>
      </c>
      <c r="AX153" t="s">
        <v>82</v>
      </c>
      <c r="AY153" t="s">
        <v>82</v>
      </c>
      <c r="AZ153" t="s">
        <v>82</v>
      </c>
      <c r="BA153" t="s">
        <v>82</v>
      </c>
      <c r="BB153" t="s">
        <v>82</v>
      </c>
      <c r="BC153" t="s">
        <v>82</v>
      </c>
      <c r="BD153" t="s">
        <v>90</v>
      </c>
      <c r="BE153" t="s">
        <v>90</v>
      </c>
      <c r="BF153" t="s">
        <v>91</v>
      </c>
      <c r="BG153" s="1">
        <v>0.9375</v>
      </c>
      <c r="BH153" s="1">
        <v>0.3125</v>
      </c>
      <c r="BI153">
        <v>9</v>
      </c>
      <c r="BJ153" s="1">
        <v>0.64583333333333337</v>
      </c>
      <c r="BK153" s="1">
        <v>0.79166666666666663</v>
      </c>
      <c r="BL153" t="s">
        <v>100</v>
      </c>
      <c r="BM153">
        <v>65</v>
      </c>
      <c r="BN153">
        <v>-57</v>
      </c>
      <c r="BP153">
        <v>100</v>
      </c>
      <c r="BQ153">
        <v>73</v>
      </c>
      <c r="BR153">
        <v>10</v>
      </c>
      <c r="BV153">
        <v>-100</v>
      </c>
      <c r="BW153">
        <v>38</v>
      </c>
      <c r="BX153">
        <v>100</v>
      </c>
      <c r="BY153">
        <v>-22</v>
      </c>
      <c r="BZ153">
        <v>55</v>
      </c>
    </row>
    <row r="154" spans="1:78" x14ac:dyDescent="0.25">
      <c r="A154">
        <v>12</v>
      </c>
      <c r="B154" t="s">
        <v>140</v>
      </c>
      <c r="C154" t="s">
        <v>93</v>
      </c>
      <c r="D154">
        <v>16</v>
      </c>
      <c r="E154" t="s">
        <v>80</v>
      </c>
      <c r="F154" t="s">
        <v>82</v>
      </c>
      <c r="G154" t="s">
        <v>81</v>
      </c>
      <c r="H154" t="s">
        <v>82</v>
      </c>
      <c r="I154" t="s">
        <v>82</v>
      </c>
      <c r="J154" t="s">
        <v>82</v>
      </c>
      <c r="K154" t="s">
        <v>82</v>
      </c>
      <c r="L154" t="s">
        <v>82</v>
      </c>
      <c r="M154" t="s">
        <v>82</v>
      </c>
      <c r="O154">
        <v>1</v>
      </c>
      <c r="P154" t="s">
        <v>83</v>
      </c>
      <c r="Q154" t="s">
        <v>105</v>
      </c>
      <c r="R154">
        <v>135</v>
      </c>
      <c r="S154">
        <v>21</v>
      </c>
      <c r="T154">
        <v>10</v>
      </c>
      <c r="U154">
        <v>3</v>
      </c>
      <c r="V154" t="s">
        <v>85</v>
      </c>
      <c r="W154">
        <v>2</v>
      </c>
      <c r="X154">
        <v>4</v>
      </c>
      <c r="Y154" t="s">
        <v>102</v>
      </c>
      <c r="Z154">
        <v>0</v>
      </c>
      <c r="AA154">
        <v>52</v>
      </c>
      <c r="AB154">
        <v>1.24</v>
      </c>
      <c r="AC154">
        <v>34</v>
      </c>
      <c r="AD154">
        <v>0</v>
      </c>
      <c r="AE154">
        <v>1</v>
      </c>
      <c r="AF154" t="s">
        <v>96</v>
      </c>
      <c r="AG154">
        <v>1</v>
      </c>
      <c r="AH154">
        <v>0</v>
      </c>
      <c r="AI154">
        <v>4</v>
      </c>
      <c r="AJ154" t="s">
        <v>86</v>
      </c>
      <c r="AK154" t="s">
        <v>82</v>
      </c>
      <c r="AL154" t="s">
        <v>81</v>
      </c>
      <c r="AM154" t="s">
        <v>81</v>
      </c>
      <c r="AN154" t="s">
        <v>82</v>
      </c>
      <c r="AO154" t="s">
        <v>81</v>
      </c>
      <c r="AP154" t="s">
        <v>82</v>
      </c>
      <c r="AQ154" t="s">
        <v>82</v>
      </c>
      <c r="AR154" t="s">
        <v>98</v>
      </c>
      <c r="AS154" t="s">
        <v>98</v>
      </c>
      <c r="AT154" t="s">
        <v>98</v>
      </c>
      <c r="AU154" t="s">
        <v>98</v>
      </c>
      <c r="AV154" t="s">
        <v>82</v>
      </c>
      <c r="AW154" t="s">
        <v>82</v>
      </c>
      <c r="AX154" t="s">
        <v>82</v>
      </c>
      <c r="AY154" t="s">
        <v>82</v>
      </c>
      <c r="AZ154" t="s">
        <v>82</v>
      </c>
      <c r="BA154" t="s">
        <v>82</v>
      </c>
      <c r="BB154" t="s">
        <v>82</v>
      </c>
      <c r="BC154" t="s">
        <v>82</v>
      </c>
      <c r="BD154" t="s">
        <v>98</v>
      </c>
      <c r="BE154" t="s">
        <v>91</v>
      </c>
      <c r="BF154" t="s">
        <v>90</v>
      </c>
      <c r="BG154" s="1">
        <v>0.9375</v>
      </c>
      <c r="BH154" s="1">
        <v>0.27083333333333331</v>
      </c>
      <c r="BI154">
        <v>8</v>
      </c>
      <c r="BJ154" s="1">
        <v>0.625</v>
      </c>
      <c r="BK154" s="1">
        <v>0.6875</v>
      </c>
      <c r="BL154" t="s">
        <v>100</v>
      </c>
      <c r="BM154">
        <v>-54</v>
      </c>
      <c r="BN154">
        <v>100</v>
      </c>
      <c r="BO154">
        <v>-100</v>
      </c>
      <c r="BP154">
        <v>-35</v>
      </c>
      <c r="BQ154">
        <v>100</v>
      </c>
      <c r="BR154">
        <v>-100</v>
      </c>
      <c r="BS154">
        <v>37</v>
      </c>
      <c r="BT154">
        <v>98</v>
      </c>
      <c r="BU154">
        <v>-100</v>
      </c>
      <c r="BV154">
        <v>-100</v>
      </c>
      <c r="BW154">
        <v>-100</v>
      </c>
      <c r="BX154">
        <v>100</v>
      </c>
      <c r="BY154">
        <v>100</v>
      </c>
      <c r="BZ154">
        <v>100</v>
      </c>
    </row>
    <row r="155" spans="1:78" x14ac:dyDescent="0.25">
      <c r="A155">
        <v>12</v>
      </c>
      <c r="B155" t="s">
        <v>104</v>
      </c>
      <c r="C155" t="s">
        <v>93</v>
      </c>
      <c r="D155">
        <v>16</v>
      </c>
      <c r="E155" t="s">
        <v>80</v>
      </c>
      <c r="F155" t="s">
        <v>81</v>
      </c>
      <c r="G155" t="s">
        <v>82</v>
      </c>
      <c r="H155" t="s">
        <v>82</v>
      </c>
      <c r="I155" t="s">
        <v>82</v>
      </c>
      <c r="J155" t="s">
        <v>82</v>
      </c>
      <c r="K155" t="s">
        <v>82</v>
      </c>
      <c r="L155" t="s">
        <v>81</v>
      </c>
      <c r="M155" t="s">
        <v>82</v>
      </c>
      <c r="O155">
        <v>1</v>
      </c>
      <c r="P155" t="s">
        <v>83</v>
      </c>
      <c r="Q155" t="s">
        <v>84</v>
      </c>
      <c r="R155">
        <v>155</v>
      </c>
      <c r="S155">
        <v>25</v>
      </c>
      <c r="T155">
        <v>15</v>
      </c>
      <c r="U155">
        <v>7</v>
      </c>
      <c r="V155" t="s">
        <v>85</v>
      </c>
      <c r="W155">
        <v>10</v>
      </c>
      <c r="X155">
        <v>5.6</v>
      </c>
      <c r="Y155" t="s">
        <v>81</v>
      </c>
      <c r="Z155">
        <v>1</v>
      </c>
      <c r="AA155">
        <v>88</v>
      </c>
      <c r="AB155">
        <v>0.54100000000000004</v>
      </c>
      <c r="AC155">
        <v>36</v>
      </c>
      <c r="AD155">
        <v>2</v>
      </c>
      <c r="AE155">
        <v>2</v>
      </c>
      <c r="AF155">
        <v>1</v>
      </c>
      <c r="AG155">
        <v>2</v>
      </c>
      <c r="AH155">
        <v>4.25</v>
      </c>
      <c r="AI155">
        <v>5</v>
      </c>
      <c r="AJ155" t="s">
        <v>124</v>
      </c>
      <c r="AK155" t="s">
        <v>81</v>
      </c>
      <c r="AL155" t="s">
        <v>81</v>
      </c>
      <c r="AM155" t="s">
        <v>81</v>
      </c>
      <c r="AN155" t="s">
        <v>81</v>
      </c>
      <c r="AO155" t="s">
        <v>81</v>
      </c>
      <c r="AP155" t="s">
        <v>81</v>
      </c>
      <c r="AQ155" t="s">
        <v>82</v>
      </c>
      <c r="AR155" t="s">
        <v>87</v>
      </c>
      <c r="AS155" t="s">
        <v>88</v>
      </c>
      <c r="AT155" t="s">
        <v>87</v>
      </c>
      <c r="AU155" t="s">
        <v>89</v>
      </c>
      <c r="AV155" t="s">
        <v>82</v>
      </c>
      <c r="AW155" t="s">
        <v>82</v>
      </c>
      <c r="AX155" t="s">
        <v>82</v>
      </c>
      <c r="AY155" t="s">
        <v>82</v>
      </c>
      <c r="AZ155" t="s">
        <v>82</v>
      </c>
      <c r="BA155" t="s">
        <v>82</v>
      </c>
      <c r="BB155" t="s">
        <v>82</v>
      </c>
      <c r="BC155" t="s">
        <v>81</v>
      </c>
      <c r="BD155" t="s">
        <v>90</v>
      </c>
      <c r="BE155" t="s">
        <v>90</v>
      </c>
      <c r="BF155" t="s">
        <v>90</v>
      </c>
      <c r="BG155" s="1">
        <v>0.95833333333333337</v>
      </c>
      <c r="BH155" s="1">
        <v>0.29166666666666669</v>
      </c>
      <c r="BI155">
        <v>8</v>
      </c>
      <c r="BJ155" s="1">
        <v>0.66666666666666663</v>
      </c>
      <c r="BK155" s="1">
        <v>0.77083333333333337</v>
      </c>
      <c r="BL155" t="s">
        <v>111</v>
      </c>
      <c r="BM155">
        <v>-6</v>
      </c>
      <c r="BN155">
        <v>53</v>
      </c>
      <c r="BO155">
        <v>-99</v>
      </c>
      <c r="BP155">
        <v>65</v>
      </c>
      <c r="BQ155">
        <v>77</v>
      </c>
      <c r="BR155">
        <v>50</v>
      </c>
      <c r="BS155">
        <v>57</v>
      </c>
      <c r="BT155">
        <v>100</v>
      </c>
      <c r="BU155">
        <v>100</v>
      </c>
      <c r="BV155">
        <v>100</v>
      </c>
      <c r="BW155">
        <v>100</v>
      </c>
      <c r="BX155">
        <v>100</v>
      </c>
      <c r="BY155">
        <v>100</v>
      </c>
      <c r="BZ155">
        <v>100</v>
      </c>
    </row>
    <row r="156" spans="1:78" x14ac:dyDescent="0.25">
      <c r="A156">
        <v>12</v>
      </c>
      <c r="B156" t="s">
        <v>78</v>
      </c>
      <c r="C156" t="s">
        <v>79</v>
      </c>
      <c r="D156">
        <v>16</v>
      </c>
      <c r="E156" t="s">
        <v>80</v>
      </c>
      <c r="F156" t="s">
        <v>81</v>
      </c>
      <c r="G156" t="s">
        <v>82</v>
      </c>
      <c r="H156" t="s">
        <v>82</v>
      </c>
      <c r="I156" t="s">
        <v>82</v>
      </c>
      <c r="J156" t="s">
        <v>82</v>
      </c>
      <c r="K156" t="s">
        <v>82</v>
      </c>
      <c r="L156" t="s">
        <v>82</v>
      </c>
      <c r="M156" t="s">
        <v>82</v>
      </c>
      <c r="O156">
        <v>1</v>
      </c>
      <c r="P156" t="s">
        <v>101</v>
      </c>
      <c r="Q156" t="s">
        <v>84</v>
      </c>
      <c r="R156">
        <v>157</v>
      </c>
      <c r="S156">
        <v>23</v>
      </c>
      <c r="T156">
        <v>15</v>
      </c>
      <c r="U156">
        <v>6</v>
      </c>
      <c r="V156" t="s">
        <v>123</v>
      </c>
      <c r="W156">
        <v>9</v>
      </c>
      <c r="X156">
        <v>5</v>
      </c>
      <c r="Y156" t="s">
        <v>81</v>
      </c>
      <c r="Z156">
        <v>1</v>
      </c>
      <c r="AA156">
        <v>33</v>
      </c>
      <c r="AB156">
        <v>0.438</v>
      </c>
      <c r="AC156">
        <v>128</v>
      </c>
      <c r="AD156" t="s">
        <v>96</v>
      </c>
      <c r="AE156">
        <v>0</v>
      </c>
      <c r="AF156" t="s">
        <v>96</v>
      </c>
      <c r="AG156">
        <v>1</v>
      </c>
      <c r="AH156">
        <v>16.5</v>
      </c>
      <c r="AI156">
        <v>3.25</v>
      </c>
      <c r="AJ156" t="s">
        <v>86</v>
      </c>
      <c r="AK156" t="s">
        <v>81</v>
      </c>
      <c r="AL156" t="s">
        <v>81</v>
      </c>
      <c r="AM156" t="s">
        <v>81</v>
      </c>
      <c r="AN156" t="s">
        <v>81</v>
      </c>
      <c r="AO156" t="s">
        <v>82</v>
      </c>
      <c r="AP156" t="s">
        <v>82</v>
      </c>
      <c r="AQ156" t="s">
        <v>82</v>
      </c>
      <c r="AR156" t="s">
        <v>88</v>
      </c>
      <c r="AS156" t="s">
        <v>89</v>
      </c>
      <c r="AT156" t="s">
        <v>87</v>
      </c>
      <c r="AU156" t="s">
        <v>103</v>
      </c>
      <c r="AV156" t="s">
        <v>82</v>
      </c>
      <c r="AW156" t="s">
        <v>81</v>
      </c>
      <c r="AX156" t="s">
        <v>81</v>
      </c>
      <c r="AY156" t="s">
        <v>82</v>
      </c>
      <c r="AZ156" t="s">
        <v>82</v>
      </c>
      <c r="BA156" t="s">
        <v>82</v>
      </c>
      <c r="BB156" t="s">
        <v>82</v>
      </c>
      <c r="BC156" t="s">
        <v>81</v>
      </c>
      <c r="BD156" t="s">
        <v>90</v>
      </c>
      <c r="BE156" t="s">
        <v>99</v>
      </c>
      <c r="BF156" t="s">
        <v>99</v>
      </c>
      <c r="BG156" s="1">
        <v>0.9375</v>
      </c>
      <c r="BH156" s="1">
        <v>0.27083333333333331</v>
      </c>
      <c r="BI156">
        <v>8</v>
      </c>
      <c r="BJ156" s="1">
        <v>0.75</v>
      </c>
      <c r="BK156" s="1">
        <v>0.83333333333333337</v>
      </c>
      <c r="BL156" t="s">
        <v>100</v>
      </c>
      <c r="BM156">
        <v>46</v>
      </c>
      <c r="BN156">
        <v>-51</v>
      </c>
      <c r="BO156">
        <v>-58</v>
      </c>
      <c r="BP156">
        <v>54</v>
      </c>
      <c r="BQ156">
        <v>-35</v>
      </c>
      <c r="BR156">
        <v>-38</v>
      </c>
      <c r="BS156">
        <v>-68</v>
      </c>
      <c r="BT156">
        <v>50</v>
      </c>
      <c r="BU156">
        <v>0</v>
      </c>
      <c r="BV156">
        <v>75</v>
      </c>
      <c r="BW156">
        <v>-47</v>
      </c>
      <c r="BX156">
        <v>100</v>
      </c>
      <c r="BY156">
        <v>66</v>
      </c>
      <c r="BZ156">
        <v>83</v>
      </c>
    </row>
    <row r="157" spans="1:78" x14ac:dyDescent="0.25">
      <c r="A157">
        <v>12</v>
      </c>
      <c r="B157" t="s">
        <v>78</v>
      </c>
      <c r="C157" t="s">
        <v>79</v>
      </c>
      <c r="D157">
        <v>16</v>
      </c>
      <c r="E157" t="s">
        <v>80</v>
      </c>
      <c r="F157" t="s">
        <v>81</v>
      </c>
      <c r="G157" t="s">
        <v>82</v>
      </c>
      <c r="H157" t="s">
        <v>82</v>
      </c>
      <c r="I157" t="s">
        <v>82</v>
      </c>
      <c r="J157" t="s">
        <v>82</v>
      </c>
      <c r="K157" t="s">
        <v>82</v>
      </c>
      <c r="L157" t="s">
        <v>82</v>
      </c>
      <c r="M157" t="s">
        <v>82</v>
      </c>
      <c r="O157">
        <v>1</v>
      </c>
      <c r="P157" t="s">
        <v>83</v>
      </c>
      <c r="Q157" t="s">
        <v>84</v>
      </c>
      <c r="R157">
        <v>154</v>
      </c>
      <c r="S157">
        <v>23</v>
      </c>
      <c r="T157">
        <v>14</v>
      </c>
      <c r="U157">
        <v>5</v>
      </c>
      <c r="V157" t="s">
        <v>117</v>
      </c>
      <c r="W157">
        <v>30</v>
      </c>
      <c r="X157">
        <v>5.0999999999999996</v>
      </c>
      <c r="Y157" t="s">
        <v>81</v>
      </c>
      <c r="Z157">
        <v>2</v>
      </c>
      <c r="AA157">
        <v>39</v>
      </c>
      <c r="AB157">
        <v>0.437</v>
      </c>
      <c r="AC157">
        <v>16</v>
      </c>
      <c r="AD157" t="s">
        <v>96</v>
      </c>
      <c r="AE157">
        <v>0</v>
      </c>
      <c r="AF157">
        <v>1</v>
      </c>
      <c r="AG157">
        <v>2</v>
      </c>
      <c r="AH157">
        <v>6.5</v>
      </c>
      <c r="AI157">
        <v>7</v>
      </c>
      <c r="AJ157" t="s">
        <v>86</v>
      </c>
      <c r="AK157" t="s">
        <v>81</v>
      </c>
      <c r="AL157" t="s">
        <v>81</v>
      </c>
      <c r="AM157" t="s">
        <v>81</v>
      </c>
      <c r="AN157" t="s">
        <v>81</v>
      </c>
      <c r="AO157" t="s">
        <v>82</v>
      </c>
      <c r="AP157" t="s">
        <v>82</v>
      </c>
      <c r="AQ157" t="s">
        <v>82</v>
      </c>
      <c r="AR157" t="s">
        <v>103</v>
      </c>
      <c r="AS157" t="s">
        <v>89</v>
      </c>
      <c r="AT157" t="s">
        <v>109</v>
      </c>
      <c r="AU157" t="s">
        <v>87</v>
      </c>
      <c r="AV157" t="s">
        <v>82</v>
      </c>
      <c r="AW157" t="s">
        <v>82</v>
      </c>
      <c r="AX157" t="s">
        <v>82</v>
      </c>
      <c r="AY157" t="s">
        <v>81</v>
      </c>
      <c r="AZ157" t="s">
        <v>82</v>
      </c>
      <c r="BA157" t="s">
        <v>82</v>
      </c>
      <c r="BB157" t="s">
        <v>82</v>
      </c>
      <c r="BC157" t="s">
        <v>82</v>
      </c>
      <c r="BD157" t="s">
        <v>91</v>
      </c>
      <c r="BE157" t="s">
        <v>91</v>
      </c>
      <c r="BF157" t="s">
        <v>91</v>
      </c>
      <c r="BG157" s="1">
        <v>0.875</v>
      </c>
      <c r="BH157" s="1">
        <v>0.27083333333333331</v>
      </c>
      <c r="BI157">
        <v>9.5</v>
      </c>
      <c r="BJ157" s="1">
        <v>0.70833333333333337</v>
      </c>
      <c r="BK157" s="1">
        <v>0.75</v>
      </c>
      <c r="BL157" t="s">
        <v>111</v>
      </c>
      <c r="BM157">
        <v>41</v>
      </c>
      <c r="BN157">
        <v>-100</v>
      </c>
      <c r="BO157">
        <v>-47</v>
      </c>
      <c r="BP157">
        <v>69</v>
      </c>
      <c r="BQ157">
        <v>88</v>
      </c>
      <c r="BR157">
        <v>82</v>
      </c>
      <c r="BS157">
        <v>-100</v>
      </c>
      <c r="BT157">
        <v>100</v>
      </c>
      <c r="BU157">
        <v>57</v>
      </c>
      <c r="BV157">
        <v>100</v>
      </c>
      <c r="BW157">
        <v>-61</v>
      </c>
      <c r="BX157">
        <v>100</v>
      </c>
      <c r="BY157">
        <v>100</v>
      </c>
      <c r="BZ157">
        <v>100</v>
      </c>
    </row>
    <row r="158" spans="1:78" x14ac:dyDescent="0.25">
      <c r="A158">
        <v>13</v>
      </c>
      <c r="B158" t="s">
        <v>92</v>
      </c>
      <c r="C158" t="s">
        <v>79</v>
      </c>
      <c r="D158">
        <v>17</v>
      </c>
      <c r="E158" t="s">
        <v>80</v>
      </c>
      <c r="F158" t="s">
        <v>81</v>
      </c>
      <c r="G158" t="s">
        <v>82</v>
      </c>
      <c r="H158" t="s">
        <v>82</v>
      </c>
      <c r="I158" t="s">
        <v>82</v>
      </c>
      <c r="J158" t="s">
        <v>82</v>
      </c>
      <c r="K158" t="s">
        <v>82</v>
      </c>
      <c r="L158" t="s">
        <v>82</v>
      </c>
      <c r="M158" t="s">
        <v>82</v>
      </c>
      <c r="O158">
        <v>1</v>
      </c>
      <c r="P158" t="s">
        <v>94</v>
      </c>
      <c r="Q158" t="s">
        <v>84</v>
      </c>
      <c r="R158">
        <v>165</v>
      </c>
      <c r="S158">
        <v>23</v>
      </c>
      <c r="T158">
        <v>16</v>
      </c>
      <c r="U158">
        <v>6</v>
      </c>
      <c r="V158" t="s">
        <v>85</v>
      </c>
      <c r="W158">
        <v>10</v>
      </c>
      <c r="X158">
        <v>5</v>
      </c>
      <c r="Y158" t="s">
        <v>81</v>
      </c>
      <c r="Z158">
        <v>0</v>
      </c>
      <c r="AA158">
        <v>44</v>
      </c>
      <c r="AB158">
        <v>0.36599999999999999</v>
      </c>
      <c r="AC158">
        <v>46</v>
      </c>
      <c r="AD158">
        <v>0</v>
      </c>
      <c r="AE158">
        <v>2</v>
      </c>
      <c r="AF158">
        <v>1</v>
      </c>
      <c r="AG158">
        <v>0</v>
      </c>
      <c r="AH158">
        <v>10</v>
      </c>
      <c r="AI158">
        <v>3</v>
      </c>
      <c r="AJ158" t="s">
        <v>86</v>
      </c>
      <c r="AK158" t="s">
        <v>81</v>
      </c>
      <c r="AL158" t="s">
        <v>81</v>
      </c>
      <c r="AM158" t="s">
        <v>81</v>
      </c>
      <c r="AN158" t="s">
        <v>81</v>
      </c>
      <c r="AO158" t="s">
        <v>82</v>
      </c>
      <c r="AP158" t="s">
        <v>82</v>
      </c>
      <c r="AQ158" t="s">
        <v>82</v>
      </c>
      <c r="AR158" t="s">
        <v>87</v>
      </c>
      <c r="AS158" t="s">
        <v>88</v>
      </c>
      <c r="AT158" t="s">
        <v>87</v>
      </c>
      <c r="AU158" t="s">
        <v>89</v>
      </c>
      <c r="AV158" t="s">
        <v>82</v>
      </c>
      <c r="AW158" t="s">
        <v>81</v>
      </c>
      <c r="AX158" t="s">
        <v>81</v>
      </c>
      <c r="AY158" t="s">
        <v>82</v>
      </c>
      <c r="AZ158" t="s">
        <v>81</v>
      </c>
      <c r="BA158" t="s">
        <v>82</v>
      </c>
      <c r="BB158" t="s">
        <v>82</v>
      </c>
      <c r="BC158" t="s">
        <v>82</v>
      </c>
      <c r="BD158" t="s">
        <v>90</v>
      </c>
      <c r="BE158" t="s">
        <v>90</v>
      </c>
      <c r="BF158" t="s">
        <v>91</v>
      </c>
      <c r="BG158" s="1">
        <v>0.97916666666666663</v>
      </c>
      <c r="BH158" s="1">
        <v>0.33333333333333331</v>
      </c>
      <c r="BI158">
        <v>8.5</v>
      </c>
      <c r="BJ158" s="1">
        <v>0.64583333333333337</v>
      </c>
      <c r="BK158" s="1">
        <v>0.77083333333333337</v>
      </c>
      <c r="BL158" t="s">
        <v>100</v>
      </c>
      <c r="BM158">
        <v>66</v>
      </c>
      <c r="BN158">
        <v>0</v>
      </c>
      <c r="BO158">
        <v>-92</v>
      </c>
      <c r="BP158">
        <v>61</v>
      </c>
      <c r="BQ158">
        <v>20</v>
      </c>
      <c r="BR158">
        <v>18</v>
      </c>
      <c r="BS158">
        <v>1</v>
      </c>
      <c r="BT158">
        <v>51</v>
      </c>
      <c r="BU158">
        <v>0</v>
      </c>
      <c r="BV158">
        <v>78</v>
      </c>
      <c r="BW158">
        <v>-15</v>
      </c>
      <c r="BX158">
        <v>88</v>
      </c>
      <c r="BY158">
        <v>47</v>
      </c>
      <c r="BZ158">
        <v>100</v>
      </c>
    </row>
    <row r="159" spans="1:78" x14ac:dyDescent="0.25">
      <c r="A159">
        <v>13</v>
      </c>
      <c r="B159" t="s">
        <v>107</v>
      </c>
      <c r="C159" t="s">
        <v>93</v>
      </c>
      <c r="D159">
        <v>17</v>
      </c>
      <c r="E159" t="s">
        <v>80</v>
      </c>
      <c r="F159" t="s">
        <v>82</v>
      </c>
      <c r="G159" t="s">
        <v>81</v>
      </c>
      <c r="H159" t="s">
        <v>82</v>
      </c>
      <c r="I159" t="s">
        <v>82</v>
      </c>
      <c r="J159" t="s">
        <v>82</v>
      </c>
      <c r="K159" t="s">
        <v>82</v>
      </c>
      <c r="L159" t="s">
        <v>82</v>
      </c>
      <c r="M159" t="s">
        <v>82</v>
      </c>
      <c r="O159">
        <v>2</v>
      </c>
      <c r="P159" t="s">
        <v>83</v>
      </c>
      <c r="Q159" t="s">
        <v>84</v>
      </c>
      <c r="R159">
        <v>166</v>
      </c>
      <c r="S159">
        <v>27</v>
      </c>
      <c r="T159">
        <v>12</v>
      </c>
      <c r="U159">
        <v>6</v>
      </c>
      <c r="V159" t="s">
        <v>85</v>
      </c>
      <c r="W159">
        <v>5</v>
      </c>
      <c r="Y159" t="s">
        <v>81</v>
      </c>
      <c r="Z159">
        <v>0</v>
      </c>
      <c r="AA159">
        <v>40</v>
      </c>
      <c r="AB159">
        <v>0.42599999999999999</v>
      </c>
      <c r="AC159">
        <v>15</v>
      </c>
      <c r="AD159">
        <v>0</v>
      </c>
      <c r="AE159" t="s">
        <v>96</v>
      </c>
      <c r="AF159" t="s">
        <v>96</v>
      </c>
      <c r="AG159">
        <v>2</v>
      </c>
      <c r="AH159">
        <v>4</v>
      </c>
      <c r="AJ159" t="s">
        <v>86</v>
      </c>
      <c r="AK159" t="s">
        <v>81</v>
      </c>
      <c r="AL159" t="s">
        <v>81</v>
      </c>
      <c r="AM159" t="s">
        <v>81</v>
      </c>
      <c r="AN159" t="s">
        <v>81</v>
      </c>
      <c r="AO159" t="s">
        <v>82</v>
      </c>
      <c r="AP159" t="s">
        <v>82</v>
      </c>
      <c r="AQ159" t="s">
        <v>82</v>
      </c>
      <c r="AR159" t="s">
        <v>89</v>
      </c>
      <c r="AS159" t="s">
        <v>103</v>
      </c>
      <c r="AT159" t="s">
        <v>87</v>
      </c>
      <c r="AU159" t="s">
        <v>89</v>
      </c>
      <c r="AV159" t="s">
        <v>82</v>
      </c>
      <c r="AW159" t="s">
        <v>82</v>
      </c>
      <c r="AX159" t="s">
        <v>82</v>
      </c>
      <c r="AY159" t="s">
        <v>82</v>
      </c>
      <c r="AZ159" t="s">
        <v>82</v>
      </c>
      <c r="BA159" t="s">
        <v>82</v>
      </c>
      <c r="BB159" t="s">
        <v>82</v>
      </c>
      <c r="BC159" t="s">
        <v>81</v>
      </c>
      <c r="BD159" t="s">
        <v>99</v>
      </c>
      <c r="BE159" t="s">
        <v>99</v>
      </c>
      <c r="BF159" t="s">
        <v>99</v>
      </c>
      <c r="BG159" s="1">
        <v>6.25E-2</v>
      </c>
      <c r="BH159" s="1">
        <v>0.3125</v>
      </c>
      <c r="BI159">
        <v>6</v>
      </c>
      <c r="BJ159" s="1">
        <v>0.72916666666666663</v>
      </c>
      <c r="BK159" s="1">
        <v>0.97916666666666663</v>
      </c>
      <c r="BL159" t="s">
        <v>122</v>
      </c>
      <c r="BM159">
        <v>-83</v>
      </c>
      <c r="BN159">
        <v>-83</v>
      </c>
      <c r="BO159">
        <v>-98</v>
      </c>
      <c r="BP159">
        <v>84</v>
      </c>
      <c r="BQ159">
        <v>59</v>
      </c>
      <c r="BR159">
        <v>59</v>
      </c>
      <c r="BS159">
        <v>4</v>
      </c>
      <c r="BT159">
        <v>100</v>
      </c>
      <c r="BU159">
        <v>100</v>
      </c>
      <c r="BV159">
        <v>100</v>
      </c>
      <c r="BW159">
        <v>-70</v>
      </c>
      <c r="BX159">
        <v>100</v>
      </c>
      <c r="BY159">
        <v>100</v>
      </c>
      <c r="BZ159">
        <v>100</v>
      </c>
    </row>
    <row r="160" spans="1:78" x14ac:dyDescent="0.25">
      <c r="A160">
        <v>13</v>
      </c>
      <c r="B160" t="s">
        <v>78</v>
      </c>
      <c r="C160" t="s">
        <v>93</v>
      </c>
      <c r="D160">
        <v>17</v>
      </c>
      <c r="E160" t="s">
        <v>136</v>
      </c>
      <c r="F160" t="s">
        <v>81</v>
      </c>
      <c r="G160" t="s">
        <v>82</v>
      </c>
      <c r="H160" t="s">
        <v>82</v>
      </c>
      <c r="I160" t="s">
        <v>82</v>
      </c>
      <c r="J160" t="s">
        <v>82</v>
      </c>
      <c r="K160" t="s">
        <v>82</v>
      </c>
      <c r="L160" t="s">
        <v>82</v>
      </c>
      <c r="M160" t="s">
        <v>82</v>
      </c>
      <c r="O160">
        <v>1</v>
      </c>
      <c r="P160" t="s">
        <v>94</v>
      </c>
      <c r="Q160" t="s">
        <v>84</v>
      </c>
      <c r="R160">
        <v>175</v>
      </c>
      <c r="S160">
        <v>30</v>
      </c>
      <c r="T160">
        <v>20</v>
      </c>
      <c r="U160">
        <v>10</v>
      </c>
      <c r="V160" t="s">
        <v>95</v>
      </c>
      <c r="X160">
        <v>10</v>
      </c>
      <c r="Y160" t="s">
        <v>102</v>
      </c>
      <c r="Z160">
        <v>0</v>
      </c>
      <c r="AA160">
        <v>29</v>
      </c>
      <c r="AB160">
        <v>0.39600000000000002</v>
      </c>
      <c r="AC160">
        <v>14</v>
      </c>
      <c r="AD160">
        <v>2</v>
      </c>
      <c r="AE160">
        <v>2</v>
      </c>
      <c r="AF160" t="s">
        <v>96</v>
      </c>
      <c r="AG160">
        <v>1</v>
      </c>
      <c r="AH160">
        <v>37.25</v>
      </c>
      <c r="AI160">
        <v>2</v>
      </c>
      <c r="AJ160" t="s">
        <v>205</v>
      </c>
      <c r="AK160" t="s">
        <v>81</v>
      </c>
      <c r="AL160" t="s">
        <v>81</v>
      </c>
      <c r="AM160" t="s">
        <v>82</v>
      </c>
      <c r="AN160" t="s">
        <v>81</v>
      </c>
      <c r="AO160" t="s">
        <v>82</v>
      </c>
      <c r="AP160" t="s">
        <v>82</v>
      </c>
      <c r="AQ160" t="s">
        <v>82</v>
      </c>
      <c r="AR160" t="s">
        <v>87</v>
      </c>
      <c r="AS160" t="s">
        <v>89</v>
      </c>
      <c r="AT160" t="s">
        <v>87</v>
      </c>
      <c r="AU160" t="s">
        <v>89</v>
      </c>
      <c r="AV160" t="s">
        <v>82</v>
      </c>
      <c r="AW160" t="s">
        <v>82</v>
      </c>
      <c r="AX160" t="s">
        <v>82</v>
      </c>
      <c r="AY160" t="s">
        <v>82</v>
      </c>
      <c r="AZ160" t="s">
        <v>82</v>
      </c>
      <c r="BA160" t="s">
        <v>82</v>
      </c>
      <c r="BB160" t="s">
        <v>82</v>
      </c>
      <c r="BC160" t="s">
        <v>81</v>
      </c>
      <c r="BD160" t="s">
        <v>99</v>
      </c>
      <c r="BE160" t="s">
        <v>90</v>
      </c>
      <c r="BF160" t="s">
        <v>99</v>
      </c>
      <c r="BG160" s="1">
        <v>0.97916666666666663</v>
      </c>
      <c r="BH160" s="1">
        <v>0.3125</v>
      </c>
      <c r="BI160">
        <v>8</v>
      </c>
      <c r="BJ160" s="1">
        <v>0.64583333333333337</v>
      </c>
      <c r="BK160" s="1">
        <v>0.72916666666666663</v>
      </c>
      <c r="BL160" t="s">
        <v>100</v>
      </c>
      <c r="BM160">
        <v>-82</v>
      </c>
      <c r="BN160">
        <v>47</v>
      </c>
      <c r="BO160">
        <v>-54</v>
      </c>
      <c r="BP160">
        <v>63</v>
      </c>
      <c r="BQ160">
        <v>37</v>
      </c>
      <c r="BR160">
        <v>43</v>
      </c>
      <c r="BS160">
        <v>-100</v>
      </c>
      <c r="BT160">
        <v>-74</v>
      </c>
      <c r="BU160">
        <v>-80</v>
      </c>
      <c r="BV160">
        <v>100</v>
      </c>
      <c r="BW160">
        <v>-100</v>
      </c>
      <c r="BX160">
        <v>30</v>
      </c>
      <c r="BY160">
        <v>31</v>
      </c>
      <c r="BZ160">
        <v>100</v>
      </c>
    </row>
    <row r="161" spans="1:78" x14ac:dyDescent="0.25">
      <c r="A161">
        <v>12</v>
      </c>
      <c r="B161" t="s">
        <v>78</v>
      </c>
      <c r="C161" t="s">
        <v>79</v>
      </c>
      <c r="D161">
        <v>16</v>
      </c>
      <c r="E161" t="s">
        <v>80</v>
      </c>
      <c r="F161" t="s">
        <v>81</v>
      </c>
      <c r="G161" t="s">
        <v>82</v>
      </c>
      <c r="H161" t="s">
        <v>82</v>
      </c>
      <c r="I161" t="s">
        <v>82</v>
      </c>
      <c r="J161" t="s">
        <v>82</v>
      </c>
      <c r="K161" t="s">
        <v>82</v>
      </c>
      <c r="L161" t="s">
        <v>82</v>
      </c>
      <c r="M161" t="s">
        <v>82</v>
      </c>
      <c r="O161">
        <v>1</v>
      </c>
      <c r="P161" t="s">
        <v>108</v>
      </c>
      <c r="Q161" t="s">
        <v>105</v>
      </c>
      <c r="R161">
        <v>172</v>
      </c>
      <c r="S161">
        <v>27</v>
      </c>
      <c r="U161">
        <v>6</v>
      </c>
      <c r="V161" t="s">
        <v>123</v>
      </c>
      <c r="W161">
        <v>20</v>
      </c>
      <c r="X161">
        <v>7</v>
      </c>
      <c r="Y161" t="s">
        <v>82</v>
      </c>
      <c r="Z161">
        <v>3</v>
      </c>
      <c r="AA161">
        <v>44</v>
      </c>
      <c r="AB161">
        <v>0.40300000000000002</v>
      </c>
      <c r="AD161" t="s">
        <v>96</v>
      </c>
      <c r="AE161">
        <v>0</v>
      </c>
      <c r="AF161">
        <v>0</v>
      </c>
      <c r="AG161">
        <v>0</v>
      </c>
      <c r="AH161">
        <v>16</v>
      </c>
      <c r="AI161">
        <v>2.75</v>
      </c>
      <c r="AJ161" t="s">
        <v>196</v>
      </c>
      <c r="AK161" t="s">
        <v>81</v>
      </c>
      <c r="AL161" t="s">
        <v>81</v>
      </c>
      <c r="AM161" t="s">
        <v>81</v>
      </c>
      <c r="AN161" t="s">
        <v>81</v>
      </c>
      <c r="AO161" t="s">
        <v>82</v>
      </c>
      <c r="AP161" t="s">
        <v>81</v>
      </c>
      <c r="AQ161" t="s">
        <v>82</v>
      </c>
      <c r="AR161" t="s">
        <v>89</v>
      </c>
      <c r="AS161" t="s">
        <v>109</v>
      </c>
      <c r="AT161" t="s">
        <v>87</v>
      </c>
      <c r="AU161" t="s">
        <v>89</v>
      </c>
      <c r="AV161" t="s">
        <v>82</v>
      </c>
      <c r="AW161" t="s">
        <v>82</v>
      </c>
      <c r="AX161" t="s">
        <v>82</v>
      </c>
      <c r="AY161" t="s">
        <v>81</v>
      </c>
      <c r="AZ161" t="s">
        <v>82</v>
      </c>
      <c r="BA161" t="s">
        <v>81</v>
      </c>
      <c r="BB161" t="s">
        <v>82</v>
      </c>
      <c r="BC161" t="s">
        <v>82</v>
      </c>
      <c r="BD161" t="s">
        <v>90</v>
      </c>
      <c r="BE161" t="s">
        <v>90</v>
      </c>
      <c r="BF161" t="s">
        <v>91</v>
      </c>
      <c r="BG161" s="1">
        <v>0.9375</v>
      </c>
      <c r="BH161" s="1">
        <v>0.3125</v>
      </c>
      <c r="BI161">
        <v>9</v>
      </c>
      <c r="BJ161" s="1">
        <v>0.64583333333333337</v>
      </c>
      <c r="BK161" s="1">
        <v>0.79166666666666663</v>
      </c>
      <c r="BL161" t="s">
        <v>100</v>
      </c>
      <c r="BM161">
        <v>-64</v>
      </c>
      <c r="BN161">
        <v>-68</v>
      </c>
      <c r="BO161">
        <v>-100</v>
      </c>
      <c r="BP161">
        <v>1</v>
      </c>
      <c r="BQ161">
        <v>51</v>
      </c>
      <c r="BR161">
        <v>100</v>
      </c>
      <c r="BS161">
        <v>-31</v>
      </c>
      <c r="BT161">
        <v>9</v>
      </c>
      <c r="BU161">
        <v>10</v>
      </c>
      <c r="BV161">
        <v>9</v>
      </c>
      <c r="BW161">
        <v>-62</v>
      </c>
      <c r="BX161">
        <v>-10</v>
      </c>
      <c r="BY161">
        <v>-10</v>
      </c>
      <c r="BZ161">
        <v>-10</v>
      </c>
    </row>
    <row r="162" spans="1:78" x14ac:dyDescent="0.25">
      <c r="A162">
        <v>13</v>
      </c>
      <c r="B162" t="s">
        <v>107</v>
      </c>
      <c r="C162" t="s">
        <v>79</v>
      </c>
      <c r="D162">
        <v>17</v>
      </c>
      <c r="E162" t="s">
        <v>80</v>
      </c>
      <c r="F162" t="s">
        <v>81</v>
      </c>
      <c r="G162" t="s">
        <v>81</v>
      </c>
      <c r="H162" t="s">
        <v>82</v>
      </c>
      <c r="I162" t="s">
        <v>82</v>
      </c>
      <c r="J162" t="s">
        <v>82</v>
      </c>
      <c r="K162" t="s">
        <v>82</v>
      </c>
      <c r="L162" t="s">
        <v>82</v>
      </c>
      <c r="M162" t="s">
        <v>82</v>
      </c>
      <c r="O162">
        <v>1</v>
      </c>
      <c r="P162" t="s">
        <v>108</v>
      </c>
      <c r="Q162" t="s">
        <v>105</v>
      </c>
      <c r="R162">
        <v>168</v>
      </c>
      <c r="S162">
        <v>25</v>
      </c>
      <c r="T162">
        <v>16</v>
      </c>
      <c r="U162">
        <v>6</v>
      </c>
      <c r="V162" t="s">
        <v>85</v>
      </c>
      <c r="W162">
        <v>8</v>
      </c>
      <c r="X162">
        <v>3</v>
      </c>
      <c r="Y162" t="s">
        <v>81</v>
      </c>
      <c r="Z162">
        <v>3</v>
      </c>
      <c r="AA162">
        <v>52</v>
      </c>
      <c r="AB162">
        <v>0.317</v>
      </c>
      <c r="AC162">
        <v>30</v>
      </c>
      <c r="AD162">
        <v>0</v>
      </c>
      <c r="AE162">
        <v>0</v>
      </c>
      <c r="AF162" t="s">
        <v>96</v>
      </c>
      <c r="AG162">
        <v>2</v>
      </c>
      <c r="AH162">
        <v>15</v>
      </c>
      <c r="AI162">
        <v>1</v>
      </c>
      <c r="AJ162" t="s">
        <v>86</v>
      </c>
      <c r="AK162" t="s">
        <v>81</v>
      </c>
      <c r="AL162" t="s">
        <v>82</v>
      </c>
      <c r="AM162" t="s">
        <v>81</v>
      </c>
      <c r="AN162" t="s">
        <v>81</v>
      </c>
      <c r="AO162" t="s">
        <v>82</v>
      </c>
      <c r="AP162" t="s">
        <v>82</v>
      </c>
      <c r="AQ162" t="s">
        <v>82</v>
      </c>
      <c r="AR162" t="s">
        <v>88</v>
      </c>
      <c r="AS162" t="s">
        <v>88</v>
      </c>
      <c r="AT162" t="s">
        <v>88</v>
      </c>
      <c r="AU162" t="s">
        <v>103</v>
      </c>
      <c r="AV162" t="s">
        <v>82</v>
      </c>
      <c r="AW162" t="s">
        <v>81</v>
      </c>
      <c r="AX162" t="s">
        <v>82</v>
      </c>
      <c r="AY162" t="s">
        <v>81</v>
      </c>
      <c r="AZ162" t="s">
        <v>82</v>
      </c>
      <c r="BA162" t="s">
        <v>81</v>
      </c>
      <c r="BB162" t="s">
        <v>82</v>
      </c>
      <c r="BC162" t="s">
        <v>82</v>
      </c>
      <c r="BD162" t="s">
        <v>99</v>
      </c>
      <c r="BE162" t="s">
        <v>99</v>
      </c>
      <c r="BF162" t="s">
        <v>91</v>
      </c>
      <c r="BG162" s="1">
        <v>0.89583333333333337</v>
      </c>
      <c r="BH162" s="1">
        <v>0.27083333333333331</v>
      </c>
      <c r="BI162">
        <v>9</v>
      </c>
      <c r="BJ162" s="1">
        <v>0.72916666666666663</v>
      </c>
      <c r="BK162" s="1">
        <v>0.77083333333333337</v>
      </c>
      <c r="BL162" t="s">
        <v>122</v>
      </c>
      <c r="BN162">
        <v>-25</v>
      </c>
      <c r="BO162">
        <v>-100</v>
      </c>
      <c r="BP162">
        <v>0</v>
      </c>
      <c r="BQ162">
        <v>-68</v>
      </c>
      <c r="BS162">
        <v>100</v>
      </c>
      <c r="BT162">
        <v>100</v>
      </c>
      <c r="BU162">
        <v>100</v>
      </c>
      <c r="BV162">
        <v>100</v>
      </c>
      <c r="BW162">
        <v>-31</v>
      </c>
      <c r="BX162">
        <v>100</v>
      </c>
      <c r="BY162">
        <v>100</v>
      </c>
      <c r="BZ162">
        <v>100</v>
      </c>
    </row>
    <row r="163" spans="1:78" x14ac:dyDescent="0.25">
      <c r="A163">
        <v>12</v>
      </c>
      <c r="B163" t="s">
        <v>78</v>
      </c>
      <c r="C163" t="s">
        <v>93</v>
      </c>
      <c r="D163">
        <v>16</v>
      </c>
      <c r="E163" t="s">
        <v>80</v>
      </c>
      <c r="F163" t="s">
        <v>81</v>
      </c>
      <c r="G163" t="s">
        <v>81</v>
      </c>
      <c r="H163" t="s">
        <v>82</v>
      </c>
      <c r="I163" t="s">
        <v>82</v>
      </c>
      <c r="J163" t="s">
        <v>82</v>
      </c>
      <c r="K163" t="s">
        <v>82</v>
      </c>
      <c r="L163" t="s">
        <v>82</v>
      </c>
      <c r="M163" t="s">
        <v>82</v>
      </c>
      <c r="O163">
        <v>2</v>
      </c>
      <c r="P163" t="s">
        <v>83</v>
      </c>
      <c r="Q163" t="s">
        <v>84</v>
      </c>
      <c r="R163">
        <v>183</v>
      </c>
      <c r="S163">
        <v>21</v>
      </c>
      <c r="U163">
        <v>4</v>
      </c>
      <c r="V163" t="s">
        <v>117</v>
      </c>
      <c r="W163">
        <v>15</v>
      </c>
      <c r="X163">
        <v>1.5</v>
      </c>
      <c r="Y163" t="s">
        <v>81</v>
      </c>
      <c r="Z163">
        <v>1</v>
      </c>
      <c r="AA163">
        <v>95</v>
      </c>
      <c r="AB163">
        <v>0.72299999999999998</v>
      </c>
      <c r="AC163">
        <v>101</v>
      </c>
      <c r="AD163">
        <v>2</v>
      </c>
      <c r="AE163">
        <v>2</v>
      </c>
      <c r="AF163">
        <v>1</v>
      </c>
      <c r="AG163">
        <v>2</v>
      </c>
      <c r="AH163">
        <v>1.25</v>
      </c>
      <c r="AI163">
        <v>1</v>
      </c>
      <c r="AJ163" t="s">
        <v>124</v>
      </c>
      <c r="AK163" t="s">
        <v>82</v>
      </c>
      <c r="AL163" t="s">
        <v>82</v>
      </c>
      <c r="AM163" t="s">
        <v>82</v>
      </c>
      <c r="AN163" t="s">
        <v>81</v>
      </c>
      <c r="AO163" t="s">
        <v>82</v>
      </c>
      <c r="AP163" t="s">
        <v>82</v>
      </c>
      <c r="AQ163" t="s">
        <v>82</v>
      </c>
      <c r="AR163" t="s">
        <v>98</v>
      </c>
      <c r="AS163" t="s">
        <v>98</v>
      </c>
      <c r="AT163" t="s">
        <v>98</v>
      </c>
      <c r="AU163" t="s">
        <v>98</v>
      </c>
      <c r="AV163" t="s">
        <v>82</v>
      </c>
      <c r="AW163" t="s">
        <v>82</v>
      </c>
      <c r="AX163" t="s">
        <v>82</v>
      </c>
      <c r="AY163" t="s">
        <v>82</v>
      </c>
      <c r="AZ163" t="s">
        <v>82</v>
      </c>
      <c r="BA163" t="s">
        <v>82</v>
      </c>
      <c r="BB163" t="s">
        <v>82</v>
      </c>
      <c r="BC163" t="s">
        <v>82</v>
      </c>
      <c r="BD163" t="s">
        <v>98</v>
      </c>
      <c r="BG163" s="1">
        <v>0.47916666666666669</v>
      </c>
      <c r="BH163" s="1">
        <v>0.29166666666666669</v>
      </c>
      <c r="BI163">
        <v>19.5</v>
      </c>
      <c r="BJ163" s="1">
        <v>0.9375</v>
      </c>
      <c r="BK163" s="1">
        <v>0.4375</v>
      </c>
      <c r="BL163" t="s">
        <v>100</v>
      </c>
      <c r="BM163">
        <v>-100</v>
      </c>
      <c r="BN163">
        <v>-100</v>
      </c>
      <c r="BO163">
        <v>-100</v>
      </c>
      <c r="BP163">
        <v>-100</v>
      </c>
      <c r="BQ163">
        <v>-100</v>
      </c>
      <c r="BR163">
        <v>-100</v>
      </c>
      <c r="BS163">
        <v>-93</v>
      </c>
      <c r="BT163">
        <v>-37</v>
      </c>
      <c r="BU163">
        <v>-44</v>
      </c>
      <c r="BV163">
        <v>-31</v>
      </c>
    </row>
    <row r="164" spans="1:78" x14ac:dyDescent="0.25">
      <c r="A164">
        <v>13</v>
      </c>
      <c r="B164" t="s">
        <v>135</v>
      </c>
      <c r="C164" t="s">
        <v>79</v>
      </c>
      <c r="D164">
        <v>17</v>
      </c>
      <c r="E164" t="s">
        <v>80</v>
      </c>
      <c r="F164" t="s">
        <v>81</v>
      </c>
      <c r="G164" t="s">
        <v>82</v>
      </c>
      <c r="H164" t="s">
        <v>82</v>
      </c>
      <c r="I164" t="s">
        <v>82</v>
      </c>
      <c r="J164" t="s">
        <v>82</v>
      </c>
      <c r="K164" t="s">
        <v>82</v>
      </c>
      <c r="L164" t="s">
        <v>82</v>
      </c>
      <c r="M164" t="s">
        <v>82</v>
      </c>
      <c r="O164">
        <v>1</v>
      </c>
      <c r="P164" t="s">
        <v>108</v>
      </c>
      <c r="Q164" t="s">
        <v>84</v>
      </c>
      <c r="R164">
        <v>171</v>
      </c>
      <c r="S164">
        <v>24</v>
      </c>
      <c r="T164">
        <v>16</v>
      </c>
      <c r="U164">
        <v>7</v>
      </c>
      <c r="V164" t="s">
        <v>85</v>
      </c>
      <c r="W164">
        <v>8</v>
      </c>
      <c r="X164">
        <v>8</v>
      </c>
      <c r="Y164" t="s">
        <v>82</v>
      </c>
      <c r="Z164">
        <v>2</v>
      </c>
      <c r="AA164">
        <v>37</v>
      </c>
      <c r="AB164">
        <v>1.276</v>
      </c>
      <c r="AC164">
        <v>90</v>
      </c>
      <c r="AD164">
        <v>0</v>
      </c>
      <c r="AE164">
        <v>1</v>
      </c>
      <c r="AF164" t="s">
        <v>96</v>
      </c>
      <c r="AG164">
        <v>1</v>
      </c>
      <c r="AH164">
        <v>6.5</v>
      </c>
      <c r="AI164">
        <v>3</v>
      </c>
      <c r="AJ164" t="s">
        <v>106</v>
      </c>
      <c r="AK164" t="s">
        <v>81</v>
      </c>
      <c r="AL164" t="s">
        <v>81</v>
      </c>
      <c r="AM164" t="s">
        <v>81</v>
      </c>
      <c r="AN164" t="s">
        <v>81</v>
      </c>
      <c r="AO164" t="s">
        <v>82</v>
      </c>
      <c r="AP164" t="s">
        <v>82</v>
      </c>
      <c r="AQ164" t="s">
        <v>82</v>
      </c>
      <c r="AR164" t="s">
        <v>88</v>
      </c>
      <c r="AS164" t="s">
        <v>89</v>
      </c>
      <c r="AT164" t="s">
        <v>87</v>
      </c>
      <c r="AU164" t="s">
        <v>103</v>
      </c>
      <c r="AV164" t="s">
        <v>82</v>
      </c>
      <c r="AW164" t="s">
        <v>82</v>
      </c>
      <c r="AX164" t="s">
        <v>81</v>
      </c>
      <c r="AY164" t="s">
        <v>82</v>
      </c>
      <c r="AZ164" t="s">
        <v>82</v>
      </c>
      <c r="BA164" t="s">
        <v>81</v>
      </c>
      <c r="BB164" t="s">
        <v>81</v>
      </c>
      <c r="BC164" t="s">
        <v>82</v>
      </c>
      <c r="BD164" t="s">
        <v>99</v>
      </c>
      <c r="BE164" t="s">
        <v>90</v>
      </c>
      <c r="BF164" t="s">
        <v>99</v>
      </c>
      <c r="BG164" s="1">
        <v>0.9375</v>
      </c>
      <c r="BH164" s="1">
        <v>0.29166666666666669</v>
      </c>
      <c r="BI164">
        <v>8.5</v>
      </c>
      <c r="BJ164" s="1">
        <v>0.72916666666666663</v>
      </c>
      <c r="BK164" s="1">
        <v>0.79166666666666663</v>
      </c>
      <c r="BL164" t="s">
        <v>100</v>
      </c>
      <c r="BM164">
        <v>35</v>
      </c>
      <c r="BN164">
        <v>12</v>
      </c>
      <c r="BO164">
        <v>-100</v>
      </c>
      <c r="BP164">
        <v>63</v>
      </c>
      <c r="BQ164">
        <v>28</v>
      </c>
      <c r="BR164">
        <v>60</v>
      </c>
      <c r="BS164">
        <v>0</v>
      </c>
      <c r="BT164">
        <v>100</v>
      </c>
      <c r="BU164">
        <v>53</v>
      </c>
      <c r="BV164">
        <v>100</v>
      </c>
      <c r="BW164">
        <v>-100</v>
      </c>
      <c r="BX164">
        <v>100</v>
      </c>
      <c r="BY164">
        <v>69</v>
      </c>
      <c r="BZ164">
        <v>100</v>
      </c>
    </row>
    <row r="165" spans="1:78" x14ac:dyDescent="0.25">
      <c r="A165">
        <v>12</v>
      </c>
      <c r="B165" t="s">
        <v>139</v>
      </c>
      <c r="C165" t="s">
        <v>79</v>
      </c>
      <c r="D165">
        <v>16</v>
      </c>
      <c r="E165" t="s">
        <v>80</v>
      </c>
      <c r="F165" t="s">
        <v>81</v>
      </c>
      <c r="G165" t="s">
        <v>81</v>
      </c>
      <c r="H165" t="s">
        <v>82</v>
      </c>
      <c r="I165" t="s">
        <v>82</v>
      </c>
      <c r="J165" t="s">
        <v>82</v>
      </c>
      <c r="K165" t="s">
        <v>82</v>
      </c>
      <c r="L165" t="s">
        <v>82</v>
      </c>
      <c r="M165" t="s">
        <v>82</v>
      </c>
      <c r="O165">
        <v>3</v>
      </c>
      <c r="P165" t="s">
        <v>101</v>
      </c>
      <c r="Q165" t="s">
        <v>84</v>
      </c>
      <c r="R165">
        <v>169</v>
      </c>
      <c r="S165">
        <v>26</v>
      </c>
      <c r="U165">
        <v>6</v>
      </c>
      <c r="V165" t="s">
        <v>95</v>
      </c>
      <c r="W165">
        <v>15</v>
      </c>
      <c r="X165">
        <v>3.5</v>
      </c>
      <c r="Y165" t="s">
        <v>81</v>
      </c>
      <c r="Z165">
        <v>2</v>
      </c>
      <c r="AA165">
        <v>35</v>
      </c>
      <c r="AB165">
        <v>0.43099999999999999</v>
      </c>
      <c r="AC165">
        <v>26</v>
      </c>
      <c r="AD165" t="s">
        <v>96</v>
      </c>
      <c r="AE165">
        <v>0</v>
      </c>
      <c r="AF165">
        <v>2</v>
      </c>
      <c r="AG165">
        <v>2</v>
      </c>
      <c r="AH165">
        <v>0</v>
      </c>
      <c r="AI165">
        <v>5.5</v>
      </c>
      <c r="AJ165" t="s">
        <v>197</v>
      </c>
      <c r="AK165" t="s">
        <v>81</v>
      </c>
      <c r="AL165" t="s">
        <v>81</v>
      </c>
      <c r="AM165" t="s">
        <v>81</v>
      </c>
      <c r="AN165" t="s">
        <v>81</v>
      </c>
      <c r="AO165" t="s">
        <v>82</v>
      </c>
      <c r="AP165" t="s">
        <v>81</v>
      </c>
      <c r="AQ165" t="s">
        <v>82</v>
      </c>
      <c r="AR165" t="s">
        <v>89</v>
      </c>
      <c r="AS165" t="s">
        <v>87</v>
      </c>
      <c r="AT165" t="s">
        <v>87</v>
      </c>
      <c r="AU165" t="s">
        <v>109</v>
      </c>
      <c r="AV165" t="s">
        <v>82</v>
      </c>
      <c r="AW165" t="s">
        <v>82</v>
      </c>
      <c r="AX165" t="s">
        <v>82</v>
      </c>
      <c r="AY165" t="s">
        <v>82</v>
      </c>
      <c r="AZ165" t="s">
        <v>82</v>
      </c>
      <c r="BA165" t="s">
        <v>82</v>
      </c>
      <c r="BB165" t="s">
        <v>82</v>
      </c>
      <c r="BC165" t="s">
        <v>81</v>
      </c>
      <c r="BD165" t="s">
        <v>99</v>
      </c>
      <c r="BE165" t="s">
        <v>99</v>
      </c>
      <c r="BF165" t="s">
        <v>99</v>
      </c>
      <c r="BG165" s="1">
        <v>0.89583333333333337</v>
      </c>
      <c r="BH165" s="1">
        <v>0.25</v>
      </c>
      <c r="BI165">
        <v>8.5</v>
      </c>
      <c r="BJ165" s="1">
        <v>0.64583333333333337</v>
      </c>
      <c r="BK165" s="1">
        <v>0.8125</v>
      </c>
      <c r="BL165" t="s">
        <v>122</v>
      </c>
      <c r="BM165">
        <v>42</v>
      </c>
      <c r="BN165">
        <v>42</v>
      </c>
      <c r="BO165">
        <v>-100</v>
      </c>
      <c r="BP165">
        <v>100</v>
      </c>
      <c r="BQ165">
        <v>-45</v>
      </c>
      <c r="BR165">
        <v>17</v>
      </c>
      <c r="BS165">
        <v>46</v>
      </c>
      <c r="BT165">
        <v>100</v>
      </c>
      <c r="BU165">
        <v>100</v>
      </c>
      <c r="BV165">
        <v>100</v>
      </c>
      <c r="BW165">
        <v>-49</v>
      </c>
      <c r="BX165">
        <v>51</v>
      </c>
      <c r="BY165">
        <v>51</v>
      </c>
      <c r="BZ165">
        <v>52</v>
      </c>
    </row>
    <row r="166" spans="1:78" x14ac:dyDescent="0.25">
      <c r="A166">
        <v>13</v>
      </c>
      <c r="B166" t="s">
        <v>78</v>
      </c>
      <c r="C166" t="s">
        <v>79</v>
      </c>
      <c r="D166">
        <v>17</v>
      </c>
      <c r="E166" t="s">
        <v>80</v>
      </c>
      <c r="F166" t="s">
        <v>81</v>
      </c>
      <c r="G166" t="s">
        <v>81</v>
      </c>
      <c r="H166" t="s">
        <v>82</v>
      </c>
      <c r="I166" t="s">
        <v>82</v>
      </c>
      <c r="J166" t="s">
        <v>82</v>
      </c>
      <c r="K166" t="s">
        <v>82</v>
      </c>
      <c r="L166" t="s">
        <v>82</v>
      </c>
      <c r="M166" t="s">
        <v>82</v>
      </c>
      <c r="O166">
        <v>1</v>
      </c>
      <c r="P166" t="s">
        <v>101</v>
      </c>
      <c r="Q166" t="s">
        <v>105</v>
      </c>
      <c r="R166">
        <v>171</v>
      </c>
      <c r="S166">
        <v>25</v>
      </c>
      <c r="T166">
        <v>13</v>
      </c>
      <c r="U166">
        <v>7</v>
      </c>
      <c r="V166" t="s">
        <v>95</v>
      </c>
      <c r="W166">
        <v>1</v>
      </c>
      <c r="X166">
        <v>5</v>
      </c>
      <c r="Y166" t="s">
        <v>82</v>
      </c>
      <c r="Z166">
        <v>2</v>
      </c>
      <c r="AA166">
        <v>50</v>
      </c>
      <c r="AB166">
        <v>0.57099999999999995</v>
      </c>
      <c r="AC166">
        <v>97</v>
      </c>
      <c r="AD166">
        <v>0</v>
      </c>
      <c r="AE166">
        <v>0</v>
      </c>
      <c r="AF166">
        <v>2</v>
      </c>
      <c r="AG166">
        <v>1</v>
      </c>
      <c r="AH166">
        <v>3</v>
      </c>
      <c r="AI166">
        <v>2</v>
      </c>
      <c r="AJ166" t="s">
        <v>86</v>
      </c>
      <c r="AK166" t="s">
        <v>81</v>
      </c>
      <c r="AL166" t="s">
        <v>81</v>
      </c>
      <c r="AM166" t="s">
        <v>81</v>
      </c>
      <c r="AN166" t="s">
        <v>81</v>
      </c>
      <c r="AO166" t="s">
        <v>82</v>
      </c>
      <c r="AP166" t="s">
        <v>82</v>
      </c>
      <c r="AQ166" t="s">
        <v>82</v>
      </c>
      <c r="AR166" t="s">
        <v>88</v>
      </c>
      <c r="AS166" t="s">
        <v>88</v>
      </c>
      <c r="AT166" t="s">
        <v>87</v>
      </c>
      <c r="AU166" t="s">
        <v>89</v>
      </c>
      <c r="AV166" t="s">
        <v>82</v>
      </c>
      <c r="AW166" t="s">
        <v>81</v>
      </c>
      <c r="AX166" t="s">
        <v>82</v>
      </c>
      <c r="AY166" t="s">
        <v>82</v>
      </c>
      <c r="AZ166" t="s">
        <v>82</v>
      </c>
      <c r="BA166" t="s">
        <v>82</v>
      </c>
      <c r="BB166" t="s">
        <v>82</v>
      </c>
      <c r="BC166" t="s">
        <v>82</v>
      </c>
      <c r="BD166" t="s">
        <v>99</v>
      </c>
      <c r="BE166" t="s">
        <v>99</v>
      </c>
      <c r="BF166" t="s">
        <v>91</v>
      </c>
      <c r="BG166" s="1">
        <v>0.125</v>
      </c>
      <c r="BH166" s="1">
        <v>0.29166666666666669</v>
      </c>
      <c r="BI166">
        <v>4</v>
      </c>
      <c r="BJ166" s="1">
        <v>0.64583333333333337</v>
      </c>
      <c r="BK166" s="1">
        <v>0.72916666666666663</v>
      </c>
      <c r="BM166">
        <v>100</v>
      </c>
      <c r="BN166">
        <v>43</v>
      </c>
      <c r="BO166">
        <v>19</v>
      </c>
      <c r="BP166">
        <v>4</v>
      </c>
      <c r="BQ166">
        <v>29</v>
      </c>
      <c r="BR166">
        <v>43</v>
      </c>
      <c r="BS166">
        <v>-62</v>
      </c>
      <c r="BT166">
        <v>-61</v>
      </c>
      <c r="BU166">
        <v>-61</v>
      </c>
      <c r="BV166">
        <v>-64</v>
      </c>
      <c r="BW166">
        <v>-57</v>
      </c>
      <c r="BX166">
        <v>33</v>
      </c>
      <c r="BY166">
        <v>32</v>
      </c>
      <c r="BZ166">
        <v>77</v>
      </c>
    </row>
    <row r="167" spans="1:78" x14ac:dyDescent="0.25">
      <c r="A167">
        <v>12</v>
      </c>
      <c r="B167" t="s">
        <v>112</v>
      </c>
      <c r="C167" t="s">
        <v>79</v>
      </c>
      <c r="D167">
        <v>17</v>
      </c>
      <c r="E167" t="s">
        <v>80</v>
      </c>
      <c r="F167" t="s">
        <v>81</v>
      </c>
      <c r="G167" t="s">
        <v>82</v>
      </c>
      <c r="H167" t="s">
        <v>82</v>
      </c>
      <c r="I167" t="s">
        <v>82</v>
      </c>
      <c r="J167" t="s">
        <v>82</v>
      </c>
      <c r="K167" t="s">
        <v>82</v>
      </c>
      <c r="L167" t="s">
        <v>82</v>
      </c>
      <c r="M167" t="s">
        <v>82</v>
      </c>
      <c r="O167">
        <v>1</v>
      </c>
      <c r="P167" t="s">
        <v>108</v>
      </c>
      <c r="Q167" t="s">
        <v>84</v>
      </c>
      <c r="R167">
        <v>165</v>
      </c>
      <c r="S167">
        <v>25</v>
      </c>
      <c r="T167">
        <v>15</v>
      </c>
      <c r="U167">
        <v>6</v>
      </c>
      <c r="V167" t="s">
        <v>85</v>
      </c>
      <c r="W167">
        <v>15</v>
      </c>
      <c r="X167">
        <v>7</v>
      </c>
      <c r="Y167" t="s">
        <v>82</v>
      </c>
      <c r="Z167">
        <v>0</v>
      </c>
      <c r="AA167">
        <v>36</v>
      </c>
      <c r="AB167">
        <v>0.51600000000000001</v>
      </c>
      <c r="AC167">
        <v>20</v>
      </c>
      <c r="AF167">
        <v>2</v>
      </c>
      <c r="AG167">
        <v>1</v>
      </c>
      <c r="AH167">
        <v>0</v>
      </c>
      <c r="AI167">
        <v>4</v>
      </c>
      <c r="AJ167" t="s">
        <v>86</v>
      </c>
      <c r="AK167" t="s">
        <v>81</v>
      </c>
      <c r="AL167" t="s">
        <v>82</v>
      </c>
      <c r="AM167" t="s">
        <v>81</v>
      </c>
      <c r="AN167" t="s">
        <v>81</v>
      </c>
      <c r="AO167" t="s">
        <v>82</v>
      </c>
      <c r="AP167" t="s">
        <v>82</v>
      </c>
      <c r="AQ167" t="s">
        <v>82</v>
      </c>
      <c r="AR167" t="s">
        <v>87</v>
      </c>
      <c r="AS167" t="s">
        <v>88</v>
      </c>
      <c r="AT167" t="s">
        <v>87</v>
      </c>
      <c r="AU167" t="s">
        <v>103</v>
      </c>
      <c r="AV167" t="s">
        <v>82</v>
      </c>
      <c r="AW167" t="s">
        <v>82</v>
      </c>
      <c r="AX167" t="s">
        <v>81</v>
      </c>
      <c r="AY167" t="s">
        <v>82</v>
      </c>
      <c r="AZ167" t="s">
        <v>81</v>
      </c>
      <c r="BA167" t="s">
        <v>82</v>
      </c>
      <c r="BB167" t="s">
        <v>81</v>
      </c>
      <c r="BC167" t="s">
        <v>82</v>
      </c>
      <c r="BD167" t="s">
        <v>90</v>
      </c>
      <c r="BE167" t="s">
        <v>90</v>
      </c>
      <c r="BF167" t="s">
        <v>91</v>
      </c>
      <c r="BG167" s="1">
        <v>0.875</v>
      </c>
      <c r="BH167" s="1">
        <v>0.3125</v>
      </c>
      <c r="BI167">
        <v>10.5</v>
      </c>
      <c r="BJ167" s="1">
        <v>0.66666666666666663</v>
      </c>
      <c r="BK167" s="1">
        <v>0.75</v>
      </c>
      <c r="BL167" t="s">
        <v>111</v>
      </c>
      <c r="BM167">
        <v>100</v>
      </c>
      <c r="BN167">
        <v>49</v>
      </c>
      <c r="BO167">
        <v>-81</v>
      </c>
      <c r="BP167">
        <v>100</v>
      </c>
      <c r="BQ167">
        <v>-26</v>
      </c>
      <c r="BR167">
        <v>47</v>
      </c>
      <c r="BS167">
        <v>-30</v>
      </c>
      <c r="BT167">
        <v>100</v>
      </c>
      <c r="BU167">
        <v>-21</v>
      </c>
      <c r="BV167">
        <v>100</v>
      </c>
      <c r="BW167">
        <v>-34</v>
      </c>
      <c r="BX167">
        <v>100</v>
      </c>
      <c r="BY167">
        <v>50</v>
      </c>
      <c r="BZ167">
        <v>100</v>
      </c>
    </row>
    <row r="168" spans="1:78" x14ac:dyDescent="0.25">
      <c r="A168">
        <v>13</v>
      </c>
      <c r="B168" t="s">
        <v>165</v>
      </c>
      <c r="C168" t="s">
        <v>79</v>
      </c>
      <c r="D168">
        <v>17</v>
      </c>
      <c r="E168" t="s">
        <v>80</v>
      </c>
      <c r="F168" t="s">
        <v>81</v>
      </c>
      <c r="G168" t="s">
        <v>82</v>
      </c>
      <c r="H168" t="s">
        <v>82</v>
      </c>
      <c r="I168" t="s">
        <v>82</v>
      </c>
      <c r="J168" t="s">
        <v>82</v>
      </c>
      <c r="K168" t="s">
        <v>82</v>
      </c>
      <c r="L168" t="s">
        <v>82</v>
      </c>
      <c r="M168" t="s">
        <v>82</v>
      </c>
      <c r="O168">
        <v>1</v>
      </c>
      <c r="P168" t="s">
        <v>83</v>
      </c>
      <c r="Q168" t="s">
        <v>84</v>
      </c>
      <c r="R168">
        <v>175</v>
      </c>
      <c r="S168">
        <v>25</v>
      </c>
      <c r="T168">
        <v>15</v>
      </c>
      <c r="U168">
        <v>5</v>
      </c>
      <c r="V168" t="s">
        <v>85</v>
      </c>
      <c r="W168">
        <v>35</v>
      </c>
      <c r="X168">
        <v>10</v>
      </c>
      <c r="Y168" t="s">
        <v>82</v>
      </c>
      <c r="Z168">
        <v>3</v>
      </c>
      <c r="AA168">
        <v>45</v>
      </c>
      <c r="AB168">
        <v>0.42599999999999999</v>
      </c>
      <c r="AC168">
        <v>8</v>
      </c>
      <c r="AD168">
        <v>0</v>
      </c>
      <c r="AE168">
        <v>0</v>
      </c>
      <c r="AF168" t="s">
        <v>96</v>
      </c>
      <c r="AG168">
        <v>2</v>
      </c>
      <c r="AH168">
        <v>3.25</v>
      </c>
      <c r="AI168">
        <v>2</v>
      </c>
      <c r="AJ168" t="s">
        <v>86</v>
      </c>
      <c r="AK168" t="s">
        <v>81</v>
      </c>
      <c r="AL168" t="s">
        <v>81</v>
      </c>
      <c r="AM168" t="s">
        <v>81</v>
      </c>
      <c r="AN168" t="s">
        <v>81</v>
      </c>
      <c r="AO168" t="s">
        <v>82</v>
      </c>
      <c r="AP168" t="s">
        <v>82</v>
      </c>
      <c r="AQ168" t="s">
        <v>82</v>
      </c>
      <c r="AR168" t="s">
        <v>87</v>
      </c>
      <c r="AS168" t="s">
        <v>87</v>
      </c>
      <c r="AT168" t="s">
        <v>87</v>
      </c>
      <c r="AU168" t="s">
        <v>89</v>
      </c>
      <c r="AV168" t="s">
        <v>82</v>
      </c>
      <c r="AW168" t="s">
        <v>82</v>
      </c>
      <c r="AX168" t="s">
        <v>82</v>
      </c>
      <c r="AY168" t="s">
        <v>82</v>
      </c>
      <c r="AZ168" t="s">
        <v>82</v>
      </c>
      <c r="BA168" t="s">
        <v>81</v>
      </c>
      <c r="BB168" t="s">
        <v>82</v>
      </c>
      <c r="BC168" t="s">
        <v>82</v>
      </c>
      <c r="BD168" t="s">
        <v>90</v>
      </c>
      <c r="BE168" t="s">
        <v>90</v>
      </c>
      <c r="BF168" t="s">
        <v>91</v>
      </c>
      <c r="BG168" s="1">
        <v>0.89583333333333337</v>
      </c>
      <c r="BH168" s="1">
        <v>0.29166666666666669</v>
      </c>
      <c r="BI168">
        <v>9.5</v>
      </c>
      <c r="BJ168" s="1">
        <v>0.6875</v>
      </c>
      <c r="BK168" s="1">
        <v>0.8125</v>
      </c>
      <c r="BL168" t="s">
        <v>100</v>
      </c>
      <c r="BM168">
        <v>75</v>
      </c>
      <c r="BN168">
        <v>-40</v>
      </c>
      <c r="BO168">
        <v>-66</v>
      </c>
      <c r="BP168">
        <v>86</v>
      </c>
      <c r="BQ168">
        <v>67</v>
      </c>
      <c r="BR168">
        <v>-40</v>
      </c>
      <c r="BS168">
        <v>-93</v>
      </c>
      <c r="BT168">
        <v>48</v>
      </c>
      <c r="BU168">
        <v>42</v>
      </c>
      <c r="BV168">
        <v>42</v>
      </c>
      <c r="BW168">
        <v>-94</v>
      </c>
      <c r="BX168">
        <v>100</v>
      </c>
      <c r="BY168">
        <v>100</v>
      </c>
      <c r="BZ168">
        <v>100</v>
      </c>
    </row>
    <row r="169" spans="1:78" x14ac:dyDescent="0.25">
      <c r="A169">
        <v>13</v>
      </c>
      <c r="B169" t="s">
        <v>78</v>
      </c>
      <c r="C169" t="s">
        <v>79</v>
      </c>
      <c r="D169">
        <v>17</v>
      </c>
      <c r="E169" t="s">
        <v>80</v>
      </c>
      <c r="F169" t="s">
        <v>81</v>
      </c>
      <c r="G169" t="s">
        <v>82</v>
      </c>
      <c r="H169" t="s">
        <v>82</v>
      </c>
      <c r="I169" t="s">
        <v>82</v>
      </c>
      <c r="J169" t="s">
        <v>82</v>
      </c>
      <c r="K169" t="s">
        <v>82</v>
      </c>
      <c r="L169" t="s">
        <v>82</v>
      </c>
      <c r="M169" t="s">
        <v>82</v>
      </c>
      <c r="O169">
        <v>1</v>
      </c>
      <c r="P169" t="s">
        <v>108</v>
      </c>
      <c r="Q169" t="s">
        <v>84</v>
      </c>
      <c r="R169">
        <v>166</v>
      </c>
      <c r="S169">
        <v>26</v>
      </c>
      <c r="T169">
        <v>16</v>
      </c>
      <c r="U169">
        <v>7</v>
      </c>
      <c r="V169" t="s">
        <v>117</v>
      </c>
      <c r="W169">
        <v>50</v>
      </c>
      <c r="X169">
        <v>7</v>
      </c>
      <c r="Y169" t="s">
        <v>102</v>
      </c>
      <c r="Z169">
        <v>0</v>
      </c>
      <c r="AA169">
        <v>33</v>
      </c>
      <c r="AB169">
        <v>2.4300000000000002</v>
      </c>
      <c r="AC169">
        <v>55</v>
      </c>
      <c r="AD169">
        <v>0</v>
      </c>
      <c r="AE169">
        <v>0</v>
      </c>
      <c r="AF169">
        <v>2</v>
      </c>
      <c r="AG169">
        <v>2</v>
      </c>
      <c r="AH169">
        <v>1</v>
      </c>
      <c r="AI169">
        <v>4</v>
      </c>
      <c r="AJ169" t="s">
        <v>86</v>
      </c>
      <c r="AK169" t="s">
        <v>81</v>
      </c>
      <c r="AL169" t="s">
        <v>81</v>
      </c>
      <c r="AM169" t="s">
        <v>81</v>
      </c>
      <c r="AN169" t="s">
        <v>81</v>
      </c>
      <c r="AO169" t="s">
        <v>82</v>
      </c>
      <c r="AP169" t="s">
        <v>82</v>
      </c>
      <c r="AQ169" t="s">
        <v>82</v>
      </c>
      <c r="AR169" t="s">
        <v>87</v>
      </c>
      <c r="AS169" t="s">
        <v>88</v>
      </c>
      <c r="AT169" t="s">
        <v>87</v>
      </c>
      <c r="AU169" t="s">
        <v>89</v>
      </c>
      <c r="AV169" t="s">
        <v>82</v>
      </c>
      <c r="AW169" t="s">
        <v>81</v>
      </c>
      <c r="AX169" t="s">
        <v>82</v>
      </c>
      <c r="AY169" t="s">
        <v>82</v>
      </c>
      <c r="AZ169" t="s">
        <v>82</v>
      </c>
      <c r="BA169" t="s">
        <v>82</v>
      </c>
      <c r="BB169" t="s">
        <v>82</v>
      </c>
      <c r="BC169" t="s">
        <v>81</v>
      </c>
      <c r="BD169" t="s">
        <v>99</v>
      </c>
      <c r="BE169" t="s">
        <v>99</v>
      </c>
      <c r="BF169" t="s">
        <v>91</v>
      </c>
      <c r="BG169" s="1">
        <v>0.52083333333333337</v>
      </c>
      <c r="BH169" s="1">
        <v>0.29166666666666669</v>
      </c>
      <c r="BI169">
        <v>18.5</v>
      </c>
      <c r="BJ169" s="1">
        <v>0.66666666666666663</v>
      </c>
      <c r="BK169" s="1">
        <v>0.77083333333333337</v>
      </c>
      <c r="BL169" t="s">
        <v>100</v>
      </c>
      <c r="BM169">
        <v>-61</v>
      </c>
      <c r="BN169">
        <v>24</v>
      </c>
      <c r="BO169">
        <v>-81</v>
      </c>
      <c r="BP169">
        <v>100</v>
      </c>
      <c r="BQ169">
        <v>41</v>
      </c>
      <c r="BR169">
        <v>84</v>
      </c>
      <c r="BS169">
        <v>-90</v>
      </c>
      <c r="BT169">
        <v>-21</v>
      </c>
      <c r="BU169">
        <v>-41</v>
      </c>
      <c r="BV169">
        <v>-89</v>
      </c>
      <c r="BW169">
        <v>-38</v>
      </c>
      <c r="BX169">
        <v>51</v>
      </c>
      <c r="BY169">
        <v>57</v>
      </c>
      <c r="BZ169">
        <v>62</v>
      </c>
    </row>
    <row r="170" spans="1:78" x14ac:dyDescent="0.25">
      <c r="A170">
        <v>12</v>
      </c>
      <c r="B170" t="s">
        <v>92</v>
      </c>
      <c r="C170" t="s">
        <v>79</v>
      </c>
      <c r="D170">
        <v>16</v>
      </c>
      <c r="E170" t="s">
        <v>80</v>
      </c>
      <c r="F170" t="s">
        <v>82</v>
      </c>
      <c r="G170" t="s">
        <v>81</v>
      </c>
      <c r="H170" t="s">
        <v>82</v>
      </c>
      <c r="I170" t="s">
        <v>82</v>
      </c>
      <c r="J170" t="s">
        <v>82</v>
      </c>
      <c r="K170" t="s">
        <v>82</v>
      </c>
      <c r="L170" t="s">
        <v>82</v>
      </c>
      <c r="M170" t="s">
        <v>82</v>
      </c>
      <c r="O170">
        <v>1</v>
      </c>
      <c r="P170" t="s">
        <v>83</v>
      </c>
      <c r="Q170" t="s">
        <v>113</v>
      </c>
      <c r="R170">
        <v>174</v>
      </c>
      <c r="S170">
        <v>28</v>
      </c>
      <c r="T170">
        <v>22</v>
      </c>
      <c r="U170">
        <v>6</v>
      </c>
      <c r="V170" t="s">
        <v>117</v>
      </c>
      <c r="W170">
        <v>40</v>
      </c>
      <c r="X170">
        <v>4.9000000000000004</v>
      </c>
      <c r="Y170" t="s">
        <v>81</v>
      </c>
      <c r="Z170">
        <v>3</v>
      </c>
      <c r="AA170">
        <v>38</v>
      </c>
      <c r="AB170">
        <v>0.43</v>
      </c>
      <c r="AC170">
        <v>30</v>
      </c>
      <c r="AD170" t="s">
        <v>96</v>
      </c>
      <c r="AE170">
        <v>1</v>
      </c>
      <c r="AF170" t="s">
        <v>96</v>
      </c>
      <c r="AG170">
        <v>0</v>
      </c>
      <c r="AH170">
        <v>33</v>
      </c>
      <c r="AJ170" t="s">
        <v>206</v>
      </c>
      <c r="AK170" t="s">
        <v>81</v>
      </c>
      <c r="AL170" t="s">
        <v>81</v>
      </c>
      <c r="AM170" t="s">
        <v>81</v>
      </c>
      <c r="AN170" t="s">
        <v>81</v>
      </c>
      <c r="AO170" t="s">
        <v>82</v>
      </c>
      <c r="AP170" t="s">
        <v>82</v>
      </c>
      <c r="AQ170" t="s">
        <v>82</v>
      </c>
      <c r="AR170" t="s">
        <v>87</v>
      </c>
      <c r="AS170" t="s">
        <v>88</v>
      </c>
      <c r="AT170" t="s">
        <v>87</v>
      </c>
      <c r="AU170" t="s">
        <v>87</v>
      </c>
      <c r="AV170" t="s">
        <v>82</v>
      </c>
      <c r="AW170" t="s">
        <v>82</v>
      </c>
      <c r="AX170" t="s">
        <v>82</v>
      </c>
      <c r="AY170" t="s">
        <v>81</v>
      </c>
      <c r="AZ170" t="s">
        <v>82</v>
      </c>
      <c r="BA170" t="s">
        <v>82</v>
      </c>
      <c r="BB170" t="s">
        <v>82</v>
      </c>
      <c r="BC170" t="s">
        <v>82</v>
      </c>
      <c r="BD170" t="s">
        <v>90</v>
      </c>
      <c r="BE170" t="s">
        <v>90</v>
      </c>
      <c r="BF170" t="s">
        <v>99</v>
      </c>
      <c r="BG170" s="1">
        <v>0.89583333333333337</v>
      </c>
      <c r="BH170" s="1">
        <v>0.22916666666666666</v>
      </c>
      <c r="BI170">
        <v>8</v>
      </c>
      <c r="BJ170" s="1">
        <v>0.6875</v>
      </c>
      <c r="BK170" s="1">
        <v>0.75</v>
      </c>
      <c r="BL170" t="s">
        <v>100</v>
      </c>
      <c r="BM170">
        <v>100</v>
      </c>
      <c r="BN170">
        <v>91</v>
      </c>
      <c r="BO170">
        <v>-100</v>
      </c>
      <c r="BP170">
        <v>100</v>
      </c>
      <c r="BQ170">
        <v>100</v>
      </c>
      <c r="BR170">
        <v>82</v>
      </c>
      <c r="BS170">
        <v>-60</v>
      </c>
      <c r="BT170">
        <v>-50</v>
      </c>
      <c r="BU170">
        <v>-98</v>
      </c>
      <c r="BV170">
        <v>-95</v>
      </c>
      <c r="BW170">
        <v>53</v>
      </c>
      <c r="BX170">
        <v>100</v>
      </c>
      <c r="BY170">
        <v>100</v>
      </c>
      <c r="BZ170">
        <v>57</v>
      </c>
    </row>
    <row r="171" spans="1:78" x14ac:dyDescent="0.25">
      <c r="A171">
        <v>13</v>
      </c>
      <c r="B171" t="s">
        <v>78</v>
      </c>
      <c r="C171" t="s">
        <v>93</v>
      </c>
      <c r="D171">
        <v>17</v>
      </c>
      <c r="E171" t="s">
        <v>80</v>
      </c>
      <c r="F171" t="s">
        <v>81</v>
      </c>
      <c r="G171" t="s">
        <v>82</v>
      </c>
      <c r="H171" t="s">
        <v>82</v>
      </c>
      <c r="I171" t="s">
        <v>82</v>
      </c>
      <c r="J171" t="s">
        <v>82</v>
      </c>
      <c r="K171" t="s">
        <v>82</v>
      </c>
      <c r="L171" t="s">
        <v>82</v>
      </c>
      <c r="M171" t="s">
        <v>82</v>
      </c>
      <c r="O171">
        <v>1</v>
      </c>
      <c r="P171" t="s">
        <v>108</v>
      </c>
      <c r="Q171" t="s">
        <v>84</v>
      </c>
      <c r="R171">
        <v>179</v>
      </c>
      <c r="S171">
        <v>28</v>
      </c>
      <c r="T171">
        <v>18</v>
      </c>
      <c r="U171">
        <v>7</v>
      </c>
      <c r="V171" t="s">
        <v>95</v>
      </c>
      <c r="W171">
        <v>2</v>
      </c>
      <c r="X171">
        <v>5</v>
      </c>
      <c r="Y171" t="s">
        <v>82</v>
      </c>
      <c r="Z171">
        <v>3</v>
      </c>
      <c r="AA171">
        <v>82</v>
      </c>
      <c r="AB171">
        <v>1.026</v>
      </c>
      <c r="AC171">
        <v>147</v>
      </c>
      <c r="AD171">
        <v>0</v>
      </c>
      <c r="AE171">
        <v>2</v>
      </c>
      <c r="AF171" t="s">
        <v>96</v>
      </c>
      <c r="AG171">
        <v>2</v>
      </c>
      <c r="AH171">
        <v>5</v>
      </c>
      <c r="AI171">
        <v>4</v>
      </c>
      <c r="AJ171" t="s">
        <v>207</v>
      </c>
      <c r="AK171" t="s">
        <v>81</v>
      </c>
      <c r="AL171" t="s">
        <v>81</v>
      </c>
      <c r="AM171" t="s">
        <v>81</v>
      </c>
      <c r="AN171" t="s">
        <v>81</v>
      </c>
      <c r="AO171" t="s">
        <v>81</v>
      </c>
      <c r="AP171" t="s">
        <v>81</v>
      </c>
      <c r="AQ171" t="s">
        <v>82</v>
      </c>
      <c r="AR171" t="s">
        <v>103</v>
      </c>
      <c r="AS171" t="s">
        <v>89</v>
      </c>
      <c r="AT171" t="s">
        <v>87</v>
      </c>
      <c r="AU171" t="s">
        <v>109</v>
      </c>
      <c r="AV171" t="s">
        <v>82</v>
      </c>
      <c r="AW171" t="s">
        <v>82</v>
      </c>
      <c r="AX171" t="s">
        <v>82</v>
      </c>
      <c r="AY171" t="s">
        <v>82</v>
      </c>
      <c r="AZ171" t="s">
        <v>82</v>
      </c>
      <c r="BA171" t="s">
        <v>82</v>
      </c>
      <c r="BB171" t="s">
        <v>82</v>
      </c>
      <c r="BC171" t="s">
        <v>81</v>
      </c>
      <c r="BD171" t="s">
        <v>99</v>
      </c>
      <c r="BE171" t="s">
        <v>99</v>
      </c>
      <c r="BF171" t="s">
        <v>90</v>
      </c>
      <c r="BG171" s="1">
        <v>0.97916666666666663</v>
      </c>
      <c r="BH171" s="1">
        <v>0.3125</v>
      </c>
      <c r="BI171">
        <v>8</v>
      </c>
      <c r="BJ171" s="1">
        <v>0.64583333333333337</v>
      </c>
      <c r="BK171" s="1">
        <v>0.77083333333333337</v>
      </c>
      <c r="BL171" t="s">
        <v>100</v>
      </c>
      <c r="BM171">
        <v>36</v>
      </c>
      <c r="BN171">
        <v>-27</v>
      </c>
      <c r="BO171">
        <v>-77</v>
      </c>
      <c r="BP171">
        <v>-100</v>
      </c>
      <c r="BQ171">
        <v>-57</v>
      </c>
      <c r="BR171">
        <v>51</v>
      </c>
      <c r="BS171">
        <v>-40</v>
      </c>
      <c r="BT171">
        <v>100</v>
      </c>
      <c r="BU171">
        <v>-39</v>
      </c>
      <c r="BV171">
        <v>-100</v>
      </c>
      <c r="BW171">
        <v>-100</v>
      </c>
      <c r="BX171">
        <v>100</v>
      </c>
      <c r="BY171">
        <v>39</v>
      </c>
      <c r="BZ171">
        <v>40</v>
      </c>
    </row>
    <row r="172" spans="1:78" x14ac:dyDescent="0.25">
      <c r="A172">
        <v>12</v>
      </c>
      <c r="B172" t="s">
        <v>208</v>
      </c>
      <c r="C172" t="s">
        <v>93</v>
      </c>
      <c r="D172">
        <v>12</v>
      </c>
      <c r="E172" t="s">
        <v>80</v>
      </c>
      <c r="F172" t="s">
        <v>81</v>
      </c>
      <c r="G172" t="s">
        <v>82</v>
      </c>
      <c r="H172" t="s">
        <v>82</v>
      </c>
      <c r="I172" t="s">
        <v>82</v>
      </c>
      <c r="J172" t="s">
        <v>82</v>
      </c>
      <c r="K172" t="s">
        <v>82</v>
      </c>
      <c r="L172" t="s">
        <v>82</v>
      </c>
      <c r="M172" t="s">
        <v>82</v>
      </c>
      <c r="O172">
        <v>1</v>
      </c>
      <c r="P172" t="s">
        <v>94</v>
      </c>
      <c r="Q172" t="s">
        <v>84</v>
      </c>
      <c r="R172">
        <v>186</v>
      </c>
      <c r="S172">
        <v>27</v>
      </c>
      <c r="T172">
        <v>19</v>
      </c>
      <c r="U172">
        <v>7</v>
      </c>
      <c r="V172" t="s">
        <v>123</v>
      </c>
      <c r="W172">
        <v>2</v>
      </c>
      <c r="X172">
        <v>2</v>
      </c>
      <c r="Y172" t="s">
        <v>81</v>
      </c>
      <c r="Z172">
        <v>0</v>
      </c>
      <c r="AA172">
        <v>34</v>
      </c>
      <c r="AB172">
        <v>0.41299999999999998</v>
      </c>
      <c r="AC172">
        <v>15</v>
      </c>
      <c r="AD172">
        <v>0</v>
      </c>
      <c r="AE172">
        <v>1</v>
      </c>
      <c r="AF172">
        <v>1</v>
      </c>
      <c r="AG172">
        <v>2</v>
      </c>
      <c r="AH172">
        <v>0</v>
      </c>
      <c r="AI172">
        <v>2</v>
      </c>
      <c r="AJ172" t="s">
        <v>209</v>
      </c>
      <c r="AK172" t="s">
        <v>81</v>
      </c>
      <c r="AL172" t="s">
        <v>81</v>
      </c>
      <c r="AM172" t="s">
        <v>81</v>
      </c>
      <c r="AN172" t="s">
        <v>81</v>
      </c>
      <c r="AO172" t="s">
        <v>82</v>
      </c>
      <c r="AP172" t="s">
        <v>82</v>
      </c>
      <c r="AQ172" t="s">
        <v>82</v>
      </c>
      <c r="AR172" t="s">
        <v>89</v>
      </c>
      <c r="AS172" t="s">
        <v>103</v>
      </c>
      <c r="AT172" t="s">
        <v>103</v>
      </c>
      <c r="AU172" t="s">
        <v>109</v>
      </c>
      <c r="AV172" t="s">
        <v>82</v>
      </c>
      <c r="AW172" t="s">
        <v>82</v>
      </c>
      <c r="AX172" t="s">
        <v>82</v>
      </c>
      <c r="AY172" t="s">
        <v>82</v>
      </c>
      <c r="AZ172" t="s">
        <v>82</v>
      </c>
      <c r="BA172" t="s">
        <v>82</v>
      </c>
      <c r="BB172" t="s">
        <v>82</v>
      </c>
      <c r="BC172" t="s">
        <v>82</v>
      </c>
      <c r="BD172" t="s">
        <v>99</v>
      </c>
      <c r="BE172" t="s">
        <v>99</v>
      </c>
      <c r="BF172" t="s">
        <v>99</v>
      </c>
      <c r="BG172" s="1">
        <v>0.85416666666666663</v>
      </c>
      <c r="BH172" s="1">
        <v>0.29166666666666669</v>
      </c>
      <c r="BI172">
        <v>10.5</v>
      </c>
      <c r="BJ172" s="1">
        <v>0.625</v>
      </c>
      <c r="BK172" s="1">
        <v>0.77083333333333337</v>
      </c>
      <c r="BL172" t="s">
        <v>111</v>
      </c>
      <c r="BM172">
        <v>-72</v>
      </c>
      <c r="BN172">
        <v>56</v>
      </c>
      <c r="BO172">
        <v>14</v>
      </c>
      <c r="BP172">
        <v>-100</v>
      </c>
      <c r="BQ172">
        <v>61</v>
      </c>
      <c r="BR172">
        <v>34</v>
      </c>
      <c r="BS172">
        <v>-59</v>
      </c>
      <c r="BT172">
        <v>99</v>
      </c>
      <c r="BU172">
        <v>100</v>
      </c>
      <c r="BV172">
        <v>100</v>
      </c>
      <c r="BW172">
        <v>-3</v>
      </c>
      <c r="BX172">
        <v>100</v>
      </c>
      <c r="BY172">
        <v>100</v>
      </c>
      <c r="BZ172">
        <v>100</v>
      </c>
    </row>
    <row r="173" spans="1:78" x14ac:dyDescent="0.25">
      <c r="A173">
        <v>13</v>
      </c>
      <c r="B173" t="s">
        <v>112</v>
      </c>
      <c r="C173" t="s">
        <v>93</v>
      </c>
      <c r="D173">
        <v>17</v>
      </c>
      <c r="E173" t="s">
        <v>80</v>
      </c>
      <c r="F173" t="s">
        <v>81</v>
      </c>
      <c r="G173" t="s">
        <v>81</v>
      </c>
      <c r="H173" t="s">
        <v>82</v>
      </c>
      <c r="I173" t="s">
        <v>82</v>
      </c>
      <c r="J173" t="s">
        <v>81</v>
      </c>
      <c r="K173" t="s">
        <v>82</v>
      </c>
      <c r="L173" t="s">
        <v>82</v>
      </c>
      <c r="M173" t="s">
        <v>82</v>
      </c>
      <c r="O173">
        <v>2</v>
      </c>
      <c r="P173" t="s">
        <v>94</v>
      </c>
      <c r="Q173" t="s">
        <v>84</v>
      </c>
      <c r="R173">
        <v>185</v>
      </c>
      <c r="S173">
        <v>29</v>
      </c>
      <c r="T173">
        <v>15</v>
      </c>
      <c r="V173" t="s">
        <v>95</v>
      </c>
      <c r="W173">
        <v>5</v>
      </c>
      <c r="X173">
        <v>1</v>
      </c>
      <c r="Y173" t="s">
        <v>102</v>
      </c>
      <c r="Z173">
        <v>0</v>
      </c>
      <c r="AA173">
        <v>58</v>
      </c>
      <c r="AB173">
        <v>0.54</v>
      </c>
      <c r="AC173">
        <v>34</v>
      </c>
      <c r="AD173">
        <v>0</v>
      </c>
      <c r="AE173">
        <v>0</v>
      </c>
      <c r="AF173">
        <v>0</v>
      </c>
      <c r="AG173">
        <v>0</v>
      </c>
      <c r="AH173">
        <v>1.5</v>
      </c>
      <c r="AJ173" t="s">
        <v>124</v>
      </c>
      <c r="AK173" t="s">
        <v>81</v>
      </c>
      <c r="AL173" t="s">
        <v>81</v>
      </c>
      <c r="AM173" t="s">
        <v>81</v>
      </c>
      <c r="AN173" t="s">
        <v>81</v>
      </c>
      <c r="AO173" t="s">
        <v>82</v>
      </c>
      <c r="AP173" t="s">
        <v>82</v>
      </c>
      <c r="AQ173" t="s">
        <v>82</v>
      </c>
      <c r="AR173" t="s">
        <v>87</v>
      </c>
      <c r="AS173" t="s">
        <v>88</v>
      </c>
      <c r="AT173" t="s">
        <v>87</v>
      </c>
      <c r="AU173" t="s">
        <v>103</v>
      </c>
      <c r="AV173" t="s">
        <v>82</v>
      </c>
      <c r="AW173" t="s">
        <v>82</v>
      </c>
      <c r="AX173" t="s">
        <v>81</v>
      </c>
      <c r="AY173" t="s">
        <v>82</v>
      </c>
      <c r="AZ173" t="s">
        <v>82</v>
      </c>
      <c r="BA173" t="s">
        <v>82</v>
      </c>
      <c r="BB173" t="s">
        <v>82</v>
      </c>
      <c r="BC173" t="s">
        <v>82</v>
      </c>
      <c r="BD173" t="s">
        <v>99</v>
      </c>
      <c r="BE173" t="s">
        <v>99</v>
      </c>
      <c r="BF173" t="s">
        <v>99</v>
      </c>
      <c r="BG173" s="2">
        <v>1</v>
      </c>
      <c r="BH173" s="1">
        <v>0.33333333333333331</v>
      </c>
      <c r="BI173">
        <v>8</v>
      </c>
      <c r="BJ173" s="1">
        <v>0.64583333333333337</v>
      </c>
      <c r="BK173" s="1">
        <v>0.79166666666666663</v>
      </c>
      <c r="BL173" t="s">
        <v>100</v>
      </c>
      <c r="BM173">
        <v>-38</v>
      </c>
      <c r="BN173">
        <v>-29</v>
      </c>
      <c r="BO173">
        <v>56</v>
      </c>
      <c r="BP173">
        <v>-25</v>
      </c>
      <c r="BQ173">
        <v>16</v>
      </c>
      <c r="BR173">
        <v>-23</v>
      </c>
      <c r="BS173">
        <v>-100</v>
      </c>
      <c r="BT173">
        <v>-100</v>
      </c>
      <c r="BU173">
        <v>-100</v>
      </c>
      <c r="BV173">
        <v>-91</v>
      </c>
      <c r="BW173">
        <v>-100</v>
      </c>
      <c r="BX173">
        <v>100</v>
      </c>
      <c r="BY173">
        <v>100</v>
      </c>
      <c r="BZ173">
        <v>100</v>
      </c>
    </row>
    <row r="174" spans="1:78" x14ac:dyDescent="0.25">
      <c r="A174">
        <v>12</v>
      </c>
      <c r="B174" t="s">
        <v>78</v>
      </c>
      <c r="C174" t="s">
        <v>79</v>
      </c>
      <c r="D174">
        <v>16</v>
      </c>
      <c r="E174" t="s">
        <v>80</v>
      </c>
      <c r="F174" t="s">
        <v>81</v>
      </c>
      <c r="G174" t="s">
        <v>82</v>
      </c>
      <c r="H174" t="s">
        <v>82</v>
      </c>
      <c r="I174" t="s">
        <v>82</v>
      </c>
      <c r="J174" t="s">
        <v>82</v>
      </c>
      <c r="K174" t="s">
        <v>82</v>
      </c>
      <c r="L174" t="s">
        <v>82</v>
      </c>
      <c r="M174" t="s">
        <v>82</v>
      </c>
      <c r="O174">
        <v>1</v>
      </c>
      <c r="P174" t="s">
        <v>94</v>
      </c>
      <c r="Q174" t="s">
        <v>84</v>
      </c>
      <c r="R174">
        <v>176</v>
      </c>
      <c r="S174">
        <v>27</v>
      </c>
      <c r="T174">
        <v>15</v>
      </c>
      <c r="U174">
        <v>6</v>
      </c>
      <c r="V174" t="s">
        <v>85</v>
      </c>
      <c r="W174">
        <v>8</v>
      </c>
      <c r="X174">
        <v>8.5</v>
      </c>
      <c r="Y174" t="s">
        <v>81</v>
      </c>
      <c r="Z174">
        <v>1</v>
      </c>
      <c r="AA174">
        <v>38</v>
      </c>
      <c r="AC174">
        <v>32</v>
      </c>
      <c r="AD174">
        <v>2</v>
      </c>
      <c r="AE174">
        <v>0</v>
      </c>
      <c r="AF174" t="s">
        <v>96</v>
      </c>
      <c r="AG174">
        <v>2</v>
      </c>
      <c r="AH174">
        <v>15</v>
      </c>
      <c r="AI174">
        <v>2</v>
      </c>
      <c r="AJ174" t="s">
        <v>86</v>
      </c>
      <c r="AK174" t="s">
        <v>81</v>
      </c>
      <c r="AL174" t="s">
        <v>81</v>
      </c>
      <c r="AM174" t="s">
        <v>81</v>
      </c>
      <c r="AN174" t="s">
        <v>81</v>
      </c>
      <c r="AO174" t="s">
        <v>82</v>
      </c>
      <c r="AP174" t="s">
        <v>82</v>
      </c>
      <c r="AQ174" t="s">
        <v>82</v>
      </c>
      <c r="AR174" t="s">
        <v>88</v>
      </c>
      <c r="AS174" t="s">
        <v>89</v>
      </c>
      <c r="AT174" t="s">
        <v>87</v>
      </c>
      <c r="AU174" t="s">
        <v>103</v>
      </c>
      <c r="AV174" t="s">
        <v>82</v>
      </c>
      <c r="AW174" t="s">
        <v>82</v>
      </c>
      <c r="AX174" t="s">
        <v>82</v>
      </c>
      <c r="AY174" t="s">
        <v>82</v>
      </c>
      <c r="AZ174" t="s">
        <v>81</v>
      </c>
      <c r="BA174" t="s">
        <v>81</v>
      </c>
      <c r="BB174" t="s">
        <v>82</v>
      </c>
      <c r="BC174" t="s">
        <v>81</v>
      </c>
      <c r="BD174" t="s">
        <v>90</v>
      </c>
      <c r="BE174" t="s">
        <v>90</v>
      </c>
      <c r="BF174" t="s">
        <v>99</v>
      </c>
      <c r="BG174" s="1">
        <v>0.89583333333333337</v>
      </c>
      <c r="BH174" s="1">
        <v>0.29166666666666669</v>
      </c>
      <c r="BI174">
        <v>9.5</v>
      </c>
      <c r="BJ174" s="1">
        <v>0.64583333333333337</v>
      </c>
      <c r="BK174" s="1">
        <v>0.75</v>
      </c>
      <c r="BL174" t="s">
        <v>100</v>
      </c>
      <c r="BM174">
        <v>-100</v>
      </c>
      <c r="BN174">
        <v>-61</v>
      </c>
      <c r="BO174">
        <v>-88</v>
      </c>
      <c r="BP174">
        <v>46</v>
      </c>
      <c r="BQ174">
        <v>48</v>
      </c>
      <c r="BR174">
        <v>-75</v>
      </c>
      <c r="BS174">
        <v>-100</v>
      </c>
      <c r="BT174">
        <v>-25</v>
      </c>
      <c r="BU174">
        <v>-32</v>
      </c>
      <c r="BV174">
        <v>-55</v>
      </c>
      <c r="BW174">
        <v>21</v>
      </c>
      <c r="BX174">
        <v>100</v>
      </c>
      <c r="BY174">
        <v>100</v>
      </c>
      <c r="BZ174">
        <v>100</v>
      </c>
    </row>
    <row r="175" spans="1:78" x14ac:dyDescent="0.25">
      <c r="A175">
        <v>12</v>
      </c>
      <c r="B175" t="s">
        <v>112</v>
      </c>
      <c r="C175" t="s">
        <v>79</v>
      </c>
      <c r="D175">
        <v>16</v>
      </c>
      <c r="E175" t="s">
        <v>80</v>
      </c>
      <c r="F175" t="s">
        <v>81</v>
      </c>
      <c r="G175" t="s">
        <v>82</v>
      </c>
      <c r="H175" t="s">
        <v>82</v>
      </c>
      <c r="I175" t="s">
        <v>82</v>
      </c>
      <c r="J175" t="s">
        <v>82</v>
      </c>
      <c r="K175" t="s">
        <v>82</v>
      </c>
      <c r="L175" t="s">
        <v>82</v>
      </c>
      <c r="M175" t="s">
        <v>81</v>
      </c>
      <c r="O175">
        <v>1</v>
      </c>
      <c r="P175" t="s">
        <v>83</v>
      </c>
      <c r="Q175" t="s">
        <v>105</v>
      </c>
      <c r="R175">
        <v>165</v>
      </c>
      <c r="S175">
        <v>24</v>
      </c>
      <c r="T175">
        <v>18</v>
      </c>
      <c r="U175">
        <v>6</v>
      </c>
      <c r="V175" t="s">
        <v>117</v>
      </c>
      <c r="W175">
        <v>40</v>
      </c>
      <c r="X175">
        <v>3.3</v>
      </c>
      <c r="Y175" t="s">
        <v>81</v>
      </c>
      <c r="Z175">
        <v>2</v>
      </c>
      <c r="AA175">
        <v>58</v>
      </c>
      <c r="AB175">
        <v>0.80900000000000005</v>
      </c>
      <c r="AC175">
        <v>19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3.5</v>
      </c>
      <c r="AJ175" t="s">
        <v>86</v>
      </c>
      <c r="AK175" t="s">
        <v>81</v>
      </c>
      <c r="AL175" t="s">
        <v>81</v>
      </c>
      <c r="AM175" t="s">
        <v>81</v>
      </c>
      <c r="AN175" t="s">
        <v>81</v>
      </c>
      <c r="AO175" t="s">
        <v>82</v>
      </c>
      <c r="AP175" t="s">
        <v>82</v>
      </c>
      <c r="AQ175" t="s">
        <v>82</v>
      </c>
      <c r="AR175" t="s">
        <v>89</v>
      </c>
      <c r="AS175" t="s">
        <v>89</v>
      </c>
      <c r="AT175" t="s">
        <v>87</v>
      </c>
      <c r="AU175" t="s">
        <v>89</v>
      </c>
      <c r="AV175" t="s">
        <v>82</v>
      </c>
      <c r="AW175" t="s">
        <v>82</v>
      </c>
      <c r="AX175" t="s">
        <v>82</v>
      </c>
      <c r="AY175" t="s">
        <v>82</v>
      </c>
      <c r="AZ175" t="s">
        <v>82</v>
      </c>
      <c r="BA175" t="s">
        <v>82</v>
      </c>
      <c r="BB175" t="s">
        <v>82</v>
      </c>
      <c r="BC175" t="s">
        <v>81</v>
      </c>
      <c r="BD175" t="s">
        <v>99</v>
      </c>
      <c r="BE175" t="s">
        <v>99</v>
      </c>
      <c r="BF175" t="s">
        <v>91</v>
      </c>
      <c r="BG175" s="1">
        <v>0.5</v>
      </c>
      <c r="BH175" s="1">
        <v>0.3125</v>
      </c>
      <c r="BI175">
        <v>19.5</v>
      </c>
      <c r="BJ175" s="1">
        <v>0.66666666666666663</v>
      </c>
      <c r="BK175" s="1">
        <v>0.83333333333333337</v>
      </c>
      <c r="BL175" t="s">
        <v>100</v>
      </c>
      <c r="BM175">
        <v>41</v>
      </c>
      <c r="BN175">
        <v>-32</v>
      </c>
      <c r="BO175">
        <v>-33</v>
      </c>
      <c r="BP175">
        <v>24</v>
      </c>
      <c r="BQ175">
        <v>-16</v>
      </c>
      <c r="BR175">
        <v>73</v>
      </c>
      <c r="BS175">
        <v>-18</v>
      </c>
      <c r="BT175">
        <v>70</v>
      </c>
      <c r="BU175">
        <v>70</v>
      </c>
      <c r="BV175">
        <v>91</v>
      </c>
      <c r="BW175">
        <v>-100</v>
      </c>
      <c r="BX175">
        <v>88</v>
      </c>
      <c r="BY175">
        <v>100</v>
      </c>
      <c r="BZ175">
        <v>100</v>
      </c>
    </row>
    <row r="176" spans="1:78" x14ac:dyDescent="0.25">
      <c r="A176">
        <v>12</v>
      </c>
      <c r="B176" t="s">
        <v>78</v>
      </c>
      <c r="C176" t="s">
        <v>79</v>
      </c>
      <c r="D176">
        <v>16</v>
      </c>
      <c r="E176" t="s">
        <v>210</v>
      </c>
      <c r="F176" t="s">
        <v>82</v>
      </c>
      <c r="G176" t="s">
        <v>82</v>
      </c>
      <c r="H176" t="s">
        <v>82</v>
      </c>
      <c r="I176" t="s">
        <v>82</v>
      </c>
      <c r="J176" t="s">
        <v>82</v>
      </c>
      <c r="K176" t="s">
        <v>82</v>
      </c>
      <c r="L176" t="s">
        <v>82</v>
      </c>
      <c r="M176" t="s">
        <v>82</v>
      </c>
      <c r="O176">
        <v>2</v>
      </c>
      <c r="P176" t="s">
        <v>83</v>
      </c>
      <c r="Q176" t="s">
        <v>84</v>
      </c>
      <c r="R176">
        <v>178</v>
      </c>
      <c r="S176">
        <v>27</v>
      </c>
      <c r="T176">
        <v>17</v>
      </c>
      <c r="U176">
        <v>6</v>
      </c>
      <c r="V176" t="s">
        <v>85</v>
      </c>
      <c r="W176">
        <v>15</v>
      </c>
      <c r="X176">
        <v>4.5</v>
      </c>
      <c r="Y176" t="s">
        <v>81</v>
      </c>
      <c r="Z176">
        <v>1</v>
      </c>
      <c r="AA176">
        <v>59</v>
      </c>
      <c r="AB176">
        <v>0.77300000000000002</v>
      </c>
      <c r="AC176">
        <v>11</v>
      </c>
      <c r="AD176">
        <v>0</v>
      </c>
      <c r="AE176" t="s">
        <v>96</v>
      </c>
      <c r="AF176">
        <v>2</v>
      </c>
      <c r="AG176">
        <v>0</v>
      </c>
      <c r="AH176">
        <v>21.5</v>
      </c>
      <c r="AJ176" t="s">
        <v>106</v>
      </c>
      <c r="AK176" t="s">
        <v>81</v>
      </c>
      <c r="AL176" t="s">
        <v>81</v>
      </c>
      <c r="AM176" t="s">
        <v>81</v>
      </c>
      <c r="AN176" t="s">
        <v>81</v>
      </c>
      <c r="AO176" t="s">
        <v>82</v>
      </c>
      <c r="AP176" t="s">
        <v>82</v>
      </c>
      <c r="AQ176" t="s">
        <v>82</v>
      </c>
      <c r="AR176" t="s">
        <v>87</v>
      </c>
      <c r="AS176" t="s">
        <v>89</v>
      </c>
      <c r="AT176" t="s">
        <v>87</v>
      </c>
      <c r="AU176" t="s">
        <v>103</v>
      </c>
      <c r="AV176" t="s">
        <v>82</v>
      </c>
      <c r="AW176" t="s">
        <v>82</v>
      </c>
      <c r="AX176" t="s">
        <v>82</v>
      </c>
      <c r="AY176" t="s">
        <v>82</v>
      </c>
      <c r="AZ176" t="s">
        <v>82</v>
      </c>
      <c r="BA176" t="s">
        <v>82</v>
      </c>
      <c r="BB176" t="s">
        <v>82</v>
      </c>
      <c r="BC176" t="s">
        <v>81</v>
      </c>
      <c r="BD176" t="s">
        <v>99</v>
      </c>
      <c r="BE176" t="s">
        <v>90</v>
      </c>
      <c r="BF176" t="s">
        <v>91</v>
      </c>
      <c r="BG176" s="1">
        <v>0.5</v>
      </c>
      <c r="BH176" s="1">
        <v>0.29166666666666669</v>
      </c>
      <c r="BI176">
        <v>19</v>
      </c>
      <c r="BJ176" s="1">
        <v>0.72916666666666663</v>
      </c>
      <c r="BK176" s="1">
        <v>0.8125</v>
      </c>
      <c r="BL176" t="s">
        <v>100</v>
      </c>
      <c r="BM176">
        <v>50</v>
      </c>
      <c r="BN176">
        <v>-100</v>
      </c>
      <c r="BO176">
        <v>-77</v>
      </c>
      <c r="BP176">
        <v>-77</v>
      </c>
      <c r="BQ176">
        <v>-2</v>
      </c>
      <c r="BR176">
        <v>-2</v>
      </c>
      <c r="BS176">
        <v>-70</v>
      </c>
      <c r="BT176">
        <v>-74</v>
      </c>
      <c r="BU176">
        <v>-77</v>
      </c>
      <c r="BV176">
        <v>-81</v>
      </c>
      <c r="BW176">
        <v>100</v>
      </c>
      <c r="BX176">
        <v>100</v>
      </c>
      <c r="BY176">
        <v>100</v>
      </c>
      <c r="BZ176">
        <v>100</v>
      </c>
    </row>
    <row r="177" spans="1:78" x14ac:dyDescent="0.25">
      <c r="A177">
        <v>13</v>
      </c>
      <c r="B177" t="s">
        <v>135</v>
      </c>
      <c r="C177" t="s">
        <v>79</v>
      </c>
      <c r="D177">
        <v>17</v>
      </c>
      <c r="E177" t="s">
        <v>118</v>
      </c>
      <c r="F177" t="s">
        <v>81</v>
      </c>
      <c r="G177" t="s">
        <v>82</v>
      </c>
      <c r="H177" t="s">
        <v>82</v>
      </c>
      <c r="I177" t="s">
        <v>82</v>
      </c>
      <c r="J177" t="s">
        <v>82</v>
      </c>
      <c r="K177" t="s">
        <v>82</v>
      </c>
      <c r="L177" t="s">
        <v>82</v>
      </c>
      <c r="M177" t="s">
        <v>82</v>
      </c>
      <c r="O177">
        <v>1</v>
      </c>
      <c r="P177" t="s">
        <v>94</v>
      </c>
      <c r="Q177" t="s">
        <v>84</v>
      </c>
      <c r="R177">
        <v>176</v>
      </c>
      <c r="S177">
        <v>27</v>
      </c>
      <c r="T177">
        <v>16</v>
      </c>
      <c r="U177">
        <v>6</v>
      </c>
      <c r="V177" t="s">
        <v>85</v>
      </c>
      <c r="W177">
        <v>20</v>
      </c>
      <c r="X177">
        <v>7</v>
      </c>
      <c r="Y177" t="s">
        <v>81</v>
      </c>
      <c r="Z177">
        <v>5</v>
      </c>
      <c r="AA177">
        <v>69</v>
      </c>
      <c r="AB177">
        <v>0.45400000000000001</v>
      </c>
      <c r="AC177">
        <v>19</v>
      </c>
      <c r="AD177">
        <v>0</v>
      </c>
      <c r="AE177">
        <v>0</v>
      </c>
      <c r="AF177" t="s">
        <v>96</v>
      </c>
      <c r="AG177">
        <v>2</v>
      </c>
      <c r="AH177">
        <v>7</v>
      </c>
      <c r="AI177">
        <v>2.75</v>
      </c>
      <c r="AJ177" t="s">
        <v>211</v>
      </c>
      <c r="AK177" t="s">
        <v>81</v>
      </c>
      <c r="AL177" t="s">
        <v>82</v>
      </c>
      <c r="AM177" t="s">
        <v>81</v>
      </c>
      <c r="AN177" t="s">
        <v>81</v>
      </c>
      <c r="AO177" t="s">
        <v>82</v>
      </c>
      <c r="AP177" t="s">
        <v>82</v>
      </c>
      <c r="AQ177" t="s">
        <v>82</v>
      </c>
      <c r="AR177" t="s">
        <v>88</v>
      </c>
      <c r="AS177" t="s">
        <v>89</v>
      </c>
      <c r="AT177" t="s">
        <v>87</v>
      </c>
      <c r="AU177" t="s">
        <v>88</v>
      </c>
      <c r="AV177" t="s">
        <v>82</v>
      </c>
      <c r="AW177" t="s">
        <v>82</v>
      </c>
      <c r="AX177" t="s">
        <v>82</v>
      </c>
      <c r="AY177" t="s">
        <v>82</v>
      </c>
      <c r="AZ177" t="s">
        <v>81</v>
      </c>
      <c r="BA177" t="s">
        <v>82</v>
      </c>
      <c r="BB177" t="s">
        <v>81</v>
      </c>
      <c r="BC177" t="s">
        <v>82</v>
      </c>
      <c r="BD177" t="s">
        <v>99</v>
      </c>
      <c r="BE177" t="s">
        <v>90</v>
      </c>
      <c r="BF177" t="s">
        <v>91</v>
      </c>
      <c r="BG177" s="1">
        <v>0.9375</v>
      </c>
      <c r="BH177" s="1">
        <v>0.27083333333333331</v>
      </c>
      <c r="BI177">
        <v>8</v>
      </c>
      <c r="BJ177" s="1">
        <v>0.64583333333333337</v>
      </c>
      <c r="BK177" s="1">
        <v>0.79166666666666663</v>
      </c>
      <c r="BL177" t="s">
        <v>100</v>
      </c>
      <c r="BM177">
        <v>62</v>
      </c>
      <c r="BN177">
        <v>-44</v>
      </c>
      <c r="BO177">
        <v>-59</v>
      </c>
      <c r="BP177">
        <v>54</v>
      </c>
      <c r="BQ177">
        <v>26</v>
      </c>
      <c r="BR177">
        <v>44</v>
      </c>
      <c r="BS177">
        <v>24</v>
      </c>
      <c r="BT177">
        <v>49</v>
      </c>
      <c r="BU177">
        <v>2</v>
      </c>
      <c r="BV177">
        <v>-32</v>
      </c>
      <c r="BW177">
        <v>42</v>
      </c>
      <c r="BX177">
        <v>73</v>
      </c>
      <c r="BY177">
        <v>54</v>
      </c>
      <c r="BZ177">
        <v>11</v>
      </c>
    </row>
    <row r="178" spans="1:78" x14ac:dyDescent="0.25">
      <c r="A178">
        <v>12</v>
      </c>
      <c r="B178" t="s">
        <v>78</v>
      </c>
      <c r="C178" t="s">
        <v>79</v>
      </c>
      <c r="D178">
        <v>16</v>
      </c>
      <c r="E178" t="s">
        <v>80</v>
      </c>
      <c r="F178" t="s">
        <v>81</v>
      </c>
      <c r="G178" t="s">
        <v>82</v>
      </c>
      <c r="H178" t="s">
        <v>82</v>
      </c>
      <c r="I178" t="s">
        <v>82</v>
      </c>
      <c r="J178" t="s">
        <v>82</v>
      </c>
      <c r="K178" t="s">
        <v>82</v>
      </c>
      <c r="L178" t="s">
        <v>82</v>
      </c>
      <c r="M178" t="s">
        <v>82</v>
      </c>
      <c r="O178">
        <v>1</v>
      </c>
      <c r="P178" t="s">
        <v>94</v>
      </c>
      <c r="Q178" t="s">
        <v>84</v>
      </c>
      <c r="R178">
        <v>162</v>
      </c>
      <c r="S178">
        <v>23</v>
      </c>
      <c r="T178">
        <v>16</v>
      </c>
      <c r="U178">
        <v>6</v>
      </c>
      <c r="V178" t="s">
        <v>85</v>
      </c>
      <c r="W178">
        <v>40</v>
      </c>
      <c r="X178">
        <v>2</v>
      </c>
      <c r="Y178" t="s">
        <v>82</v>
      </c>
      <c r="Z178">
        <v>0</v>
      </c>
      <c r="AA178">
        <v>39</v>
      </c>
      <c r="AB178">
        <v>0.42399999999999999</v>
      </c>
      <c r="AC178">
        <v>120</v>
      </c>
      <c r="AD178" t="s">
        <v>96</v>
      </c>
      <c r="AE178">
        <v>0</v>
      </c>
      <c r="AF178">
        <v>1</v>
      </c>
      <c r="AG178">
        <v>1</v>
      </c>
      <c r="AH178">
        <v>1</v>
      </c>
      <c r="AI178">
        <v>5</v>
      </c>
      <c r="AJ178" t="s">
        <v>212</v>
      </c>
      <c r="AK178" t="s">
        <v>81</v>
      </c>
      <c r="AL178" t="s">
        <v>81</v>
      </c>
      <c r="AM178" t="s">
        <v>81</v>
      </c>
      <c r="AN178" t="s">
        <v>81</v>
      </c>
      <c r="AO178" t="s">
        <v>82</v>
      </c>
      <c r="AP178" t="s">
        <v>82</v>
      </c>
      <c r="AQ178" t="s">
        <v>82</v>
      </c>
      <c r="AR178" t="s">
        <v>87</v>
      </c>
      <c r="AS178" t="s">
        <v>89</v>
      </c>
      <c r="AT178" t="s">
        <v>87</v>
      </c>
      <c r="AU178" t="s">
        <v>89</v>
      </c>
      <c r="AV178" t="s">
        <v>82</v>
      </c>
      <c r="AW178" t="s">
        <v>82</v>
      </c>
      <c r="AX178" t="s">
        <v>82</v>
      </c>
      <c r="AY178" t="s">
        <v>82</v>
      </c>
      <c r="AZ178" t="s">
        <v>82</v>
      </c>
      <c r="BA178" t="s">
        <v>82</v>
      </c>
      <c r="BB178" t="s">
        <v>82</v>
      </c>
      <c r="BC178" t="s">
        <v>82</v>
      </c>
      <c r="BD178" t="s">
        <v>90</v>
      </c>
      <c r="BE178" t="s">
        <v>90</v>
      </c>
      <c r="BF178" t="s">
        <v>99</v>
      </c>
      <c r="BG178" s="1">
        <v>0.97916666666666663</v>
      </c>
      <c r="BH178" s="1">
        <v>0.27083333333333331</v>
      </c>
      <c r="BI178">
        <v>7</v>
      </c>
      <c r="BJ178" s="1">
        <v>0.66666666666666663</v>
      </c>
      <c r="BK178" s="1">
        <v>0.8125</v>
      </c>
      <c r="BL178" t="s">
        <v>122</v>
      </c>
      <c r="BM178">
        <v>18</v>
      </c>
      <c r="BN178">
        <v>8</v>
      </c>
      <c r="BO178">
        <v>11</v>
      </c>
      <c r="BP178">
        <v>9</v>
      </c>
      <c r="BQ178">
        <v>10</v>
      </c>
      <c r="BR178">
        <v>9</v>
      </c>
      <c r="BS178">
        <v>9</v>
      </c>
      <c r="BT178">
        <v>6</v>
      </c>
      <c r="BU178">
        <v>11</v>
      </c>
      <c r="BV178">
        <v>10</v>
      </c>
      <c r="BW178">
        <v>22</v>
      </c>
      <c r="BX178">
        <v>17</v>
      </c>
      <c r="BY178">
        <v>15</v>
      </c>
      <c r="BZ178">
        <v>28</v>
      </c>
    </row>
    <row r="179" spans="1:78" x14ac:dyDescent="0.25">
      <c r="A179">
        <v>12</v>
      </c>
      <c r="B179" t="s">
        <v>78</v>
      </c>
      <c r="C179" t="s">
        <v>79</v>
      </c>
      <c r="D179">
        <v>16</v>
      </c>
      <c r="E179" t="s">
        <v>80</v>
      </c>
      <c r="F179" t="s">
        <v>81</v>
      </c>
      <c r="G179" t="s">
        <v>82</v>
      </c>
      <c r="H179" t="s">
        <v>82</v>
      </c>
      <c r="I179" t="s">
        <v>82</v>
      </c>
      <c r="J179" t="s">
        <v>82</v>
      </c>
      <c r="K179" t="s">
        <v>82</v>
      </c>
      <c r="L179" t="s">
        <v>82</v>
      </c>
      <c r="M179" t="s">
        <v>82</v>
      </c>
      <c r="O179">
        <v>1</v>
      </c>
      <c r="P179" t="s">
        <v>101</v>
      </c>
      <c r="Q179" t="s">
        <v>84</v>
      </c>
      <c r="R179">
        <v>166</v>
      </c>
      <c r="S179">
        <v>25</v>
      </c>
      <c r="T179">
        <v>16</v>
      </c>
      <c r="U179">
        <v>5</v>
      </c>
      <c r="V179" t="s">
        <v>117</v>
      </c>
      <c r="W179">
        <v>15</v>
      </c>
      <c r="X179">
        <v>6.7</v>
      </c>
      <c r="Y179" t="s">
        <v>82</v>
      </c>
      <c r="AA179">
        <v>46</v>
      </c>
      <c r="AB179">
        <v>0.7</v>
      </c>
      <c r="AC179">
        <v>14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1</v>
      </c>
      <c r="AJ179" t="s">
        <v>86</v>
      </c>
      <c r="AK179" t="s">
        <v>82</v>
      </c>
      <c r="AL179" t="s">
        <v>82</v>
      </c>
      <c r="AM179" t="s">
        <v>82</v>
      </c>
      <c r="AN179" t="s">
        <v>82</v>
      </c>
      <c r="AO179" t="s">
        <v>82</v>
      </c>
      <c r="AP179" t="s">
        <v>82</v>
      </c>
      <c r="AQ179" t="s">
        <v>81</v>
      </c>
      <c r="AR179" t="s">
        <v>98</v>
      </c>
      <c r="AS179" t="s">
        <v>98</v>
      </c>
      <c r="AT179" t="s">
        <v>98</v>
      </c>
      <c r="AU179" t="s">
        <v>98</v>
      </c>
      <c r="AV179" t="s">
        <v>82</v>
      </c>
      <c r="AW179" t="s">
        <v>82</v>
      </c>
      <c r="AX179" t="s">
        <v>82</v>
      </c>
      <c r="AY179" t="s">
        <v>82</v>
      </c>
      <c r="AZ179" t="s">
        <v>82</v>
      </c>
      <c r="BA179" t="s">
        <v>82</v>
      </c>
      <c r="BB179" t="s">
        <v>82</v>
      </c>
      <c r="BC179" t="s">
        <v>82</v>
      </c>
      <c r="BD179" t="s">
        <v>98</v>
      </c>
      <c r="BE179" t="s">
        <v>99</v>
      </c>
      <c r="BF179" t="s">
        <v>99</v>
      </c>
      <c r="BG179" s="1">
        <v>0.8125</v>
      </c>
      <c r="BH179" s="1">
        <v>0.29166666666666669</v>
      </c>
      <c r="BI179">
        <v>11.5</v>
      </c>
      <c r="BJ179" s="1">
        <v>0.66666666666666663</v>
      </c>
      <c r="BK179" s="1">
        <v>0.77083333333333337</v>
      </c>
      <c r="BL179" t="s">
        <v>100</v>
      </c>
      <c r="BM179">
        <v>-74</v>
      </c>
      <c r="BN179">
        <v>-100</v>
      </c>
      <c r="BO179">
        <v>-99</v>
      </c>
      <c r="BP179">
        <v>99</v>
      </c>
      <c r="BQ179">
        <v>-100</v>
      </c>
      <c r="BR179">
        <v>99</v>
      </c>
      <c r="BS179">
        <v>100</v>
      </c>
      <c r="BT179">
        <v>99</v>
      </c>
      <c r="BU179">
        <v>99</v>
      </c>
      <c r="BV179">
        <v>98</v>
      </c>
      <c r="BW179">
        <v>98</v>
      </c>
      <c r="BX179">
        <v>98</v>
      </c>
      <c r="BY179">
        <v>100</v>
      </c>
      <c r="BZ179">
        <v>99</v>
      </c>
    </row>
    <row r="180" spans="1:78" x14ac:dyDescent="0.25">
      <c r="A180">
        <v>13</v>
      </c>
      <c r="B180" t="s">
        <v>92</v>
      </c>
      <c r="C180" t="s">
        <v>93</v>
      </c>
      <c r="D180">
        <v>19</v>
      </c>
      <c r="E180" t="s">
        <v>115</v>
      </c>
      <c r="F180" t="s">
        <v>82</v>
      </c>
      <c r="G180" t="s">
        <v>82</v>
      </c>
      <c r="H180" t="s">
        <v>82</v>
      </c>
      <c r="I180" t="s">
        <v>82</v>
      </c>
      <c r="J180" t="s">
        <v>82</v>
      </c>
      <c r="K180" t="s">
        <v>82</v>
      </c>
      <c r="L180" t="s">
        <v>81</v>
      </c>
      <c r="M180" t="s">
        <v>82</v>
      </c>
      <c r="N180" t="s">
        <v>116</v>
      </c>
      <c r="O180">
        <v>2</v>
      </c>
      <c r="P180" t="s">
        <v>83</v>
      </c>
      <c r="Q180" t="s">
        <v>84</v>
      </c>
      <c r="R180">
        <v>166</v>
      </c>
      <c r="S180">
        <v>25</v>
      </c>
      <c r="T180">
        <v>15</v>
      </c>
      <c r="U180">
        <v>5</v>
      </c>
      <c r="V180" t="s">
        <v>117</v>
      </c>
      <c r="W180">
        <v>60</v>
      </c>
      <c r="X180">
        <v>7.3</v>
      </c>
      <c r="Y180" t="s">
        <v>82</v>
      </c>
      <c r="Z180">
        <v>0</v>
      </c>
      <c r="AA180">
        <v>34</v>
      </c>
      <c r="AB180">
        <v>0.46800000000000003</v>
      </c>
      <c r="AC180">
        <v>9</v>
      </c>
      <c r="AD180" t="s">
        <v>96</v>
      </c>
      <c r="AE180">
        <v>0</v>
      </c>
      <c r="AF180" t="s">
        <v>96</v>
      </c>
      <c r="AG180">
        <v>0</v>
      </c>
      <c r="AH180">
        <v>0</v>
      </c>
      <c r="AI180">
        <v>4</v>
      </c>
      <c r="AJ180" t="s">
        <v>213</v>
      </c>
      <c r="AK180" t="s">
        <v>81</v>
      </c>
      <c r="AL180" t="s">
        <v>81</v>
      </c>
      <c r="AM180" t="s">
        <v>81</v>
      </c>
      <c r="AN180" t="s">
        <v>81</v>
      </c>
      <c r="AO180" t="s">
        <v>81</v>
      </c>
      <c r="AP180" t="s">
        <v>81</v>
      </c>
      <c r="AQ180" t="s">
        <v>82</v>
      </c>
      <c r="AR180" t="s">
        <v>89</v>
      </c>
      <c r="AS180" t="s">
        <v>89</v>
      </c>
      <c r="AT180" t="s">
        <v>87</v>
      </c>
      <c r="AU180" t="s">
        <v>89</v>
      </c>
      <c r="AV180" t="s">
        <v>82</v>
      </c>
      <c r="AW180" t="s">
        <v>81</v>
      </c>
      <c r="AX180" t="s">
        <v>81</v>
      </c>
      <c r="AY180" t="s">
        <v>82</v>
      </c>
      <c r="AZ180" t="s">
        <v>81</v>
      </c>
      <c r="BA180" t="s">
        <v>82</v>
      </c>
      <c r="BB180" t="s">
        <v>81</v>
      </c>
      <c r="BC180" t="s">
        <v>82</v>
      </c>
      <c r="BD180" t="s">
        <v>99</v>
      </c>
      <c r="BE180" t="s">
        <v>91</v>
      </c>
      <c r="BF180" t="s">
        <v>91</v>
      </c>
      <c r="BG180" s="1">
        <v>0.83333333333333337</v>
      </c>
      <c r="BH180" s="1">
        <v>0.22916666666666666</v>
      </c>
      <c r="BI180">
        <v>9.5</v>
      </c>
      <c r="BJ180" s="1">
        <v>0.77083333333333337</v>
      </c>
      <c r="BK180" s="1">
        <v>0.83333333333333337</v>
      </c>
      <c r="BL180" t="s">
        <v>100</v>
      </c>
      <c r="BM180">
        <v>52</v>
      </c>
      <c r="BN180">
        <v>-100</v>
      </c>
      <c r="BO180">
        <v>-58</v>
      </c>
      <c r="BP180">
        <v>100</v>
      </c>
      <c r="BQ180">
        <v>35</v>
      </c>
      <c r="BR180">
        <v>96</v>
      </c>
      <c r="BS180">
        <v>100</v>
      </c>
      <c r="BT180">
        <v>100</v>
      </c>
      <c r="BU180">
        <v>-25</v>
      </c>
      <c r="BV180">
        <v>-41</v>
      </c>
      <c r="BW180">
        <v>100</v>
      </c>
      <c r="BX180">
        <v>100</v>
      </c>
      <c r="BY180">
        <v>100</v>
      </c>
      <c r="BZ180">
        <v>100</v>
      </c>
    </row>
    <row r="181" spans="1:78" x14ac:dyDescent="0.25">
      <c r="A181">
        <v>13</v>
      </c>
      <c r="B181" t="s">
        <v>78</v>
      </c>
      <c r="C181" t="s">
        <v>79</v>
      </c>
      <c r="D181">
        <v>17</v>
      </c>
      <c r="E181" t="s">
        <v>80</v>
      </c>
      <c r="F181" t="s">
        <v>81</v>
      </c>
      <c r="G181" t="s">
        <v>82</v>
      </c>
      <c r="H181" t="s">
        <v>82</v>
      </c>
      <c r="I181" t="s">
        <v>82</v>
      </c>
      <c r="J181" t="s">
        <v>82</v>
      </c>
      <c r="K181" t="s">
        <v>82</v>
      </c>
      <c r="L181" t="s">
        <v>82</v>
      </c>
      <c r="M181" t="s">
        <v>82</v>
      </c>
      <c r="O181">
        <v>1</v>
      </c>
      <c r="P181" t="s">
        <v>94</v>
      </c>
      <c r="Q181" t="s">
        <v>84</v>
      </c>
      <c r="R181">
        <v>180</v>
      </c>
      <c r="S181">
        <v>26</v>
      </c>
      <c r="T181">
        <v>17</v>
      </c>
      <c r="U181">
        <v>2</v>
      </c>
      <c r="V181" t="s">
        <v>95</v>
      </c>
      <c r="W181">
        <v>10</v>
      </c>
      <c r="X181">
        <v>2</v>
      </c>
      <c r="Y181" t="s">
        <v>81</v>
      </c>
      <c r="Z181">
        <v>2</v>
      </c>
      <c r="AA181">
        <v>44</v>
      </c>
      <c r="AB181">
        <v>0.437</v>
      </c>
      <c r="AC181">
        <v>22</v>
      </c>
      <c r="AD181" t="s">
        <v>96</v>
      </c>
      <c r="AE181">
        <v>0</v>
      </c>
      <c r="AF181" t="s">
        <v>96</v>
      </c>
      <c r="AG181">
        <v>2</v>
      </c>
      <c r="AH181">
        <v>10.5</v>
      </c>
      <c r="AI181">
        <v>3</v>
      </c>
      <c r="AJ181" t="s">
        <v>86</v>
      </c>
      <c r="AK181" t="s">
        <v>81</v>
      </c>
      <c r="AL181" t="s">
        <v>81</v>
      </c>
      <c r="AM181" t="s">
        <v>81</v>
      </c>
      <c r="AN181" t="s">
        <v>81</v>
      </c>
      <c r="AO181" t="s">
        <v>82</v>
      </c>
      <c r="AP181" t="s">
        <v>82</v>
      </c>
      <c r="AQ181" t="s">
        <v>82</v>
      </c>
      <c r="AR181" t="s">
        <v>88</v>
      </c>
      <c r="AS181" t="s">
        <v>89</v>
      </c>
      <c r="AT181" t="s">
        <v>87</v>
      </c>
      <c r="AU181" t="s">
        <v>88</v>
      </c>
      <c r="AV181" t="s">
        <v>82</v>
      </c>
      <c r="AW181" t="s">
        <v>82</v>
      </c>
      <c r="AX181" t="s">
        <v>82</v>
      </c>
      <c r="AY181" t="s">
        <v>82</v>
      </c>
      <c r="AZ181" t="s">
        <v>82</v>
      </c>
      <c r="BA181" t="s">
        <v>82</v>
      </c>
      <c r="BB181" t="s">
        <v>82</v>
      </c>
      <c r="BC181" t="s">
        <v>81</v>
      </c>
      <c r="BD181" t="s">
        <v>90</v>
      </c>
      <c r="BE181" t="s">
        <v>90</v>
      </c>
      <c r="BF181" t="s">
        <v>91</v>
      </c>
      <c r="BG181" s="1">
        <v>0.9375</v>
      </c>
      <c r="BH181" s="1">
        <v>0.3125</v>
      </c>
      <c r="BI181">
        <v>9</v>
      </c>
      <c r="BJ181" s="1">
        <v>0.6875</v>
      </c>
      <c r="BK181" s="1">
        <v>0.77083333333333337</v>
      </c>
      <c r="BL181" t="s">
        <v>100</v>
      </c>
      <c r="BM181">
        <v>-59</v>
      </c>
      <c r="BP181">
        <v>24</v>
      </c>
      <c r="BW181">
        <v>20</v>
      </c>
      <c r="BX181">
        <v>-21</v>
      </c>
      <c r="BY181">
        <v>-20</v>
      </c>
      <c r="BZ181">
        <v>-19</v>
      </c>
    </row>
    <row r="182" spans="1:78" x14ac:dyDescent="0.25">
      <c r="A182">
        <v>12</v>
      </c>
      <c r="B182" t="s">
        <v>92</v>
      </c>
      <c r="C182" t="s">
        <v>93</v>
      </c>
      <c r="D182">
        <v>16</v>
      </c>
      <c r="E182" t="s">
        <v>80</v>
      </c>
      <c r="F182" t="s">
        <v>81</v>
      </c>
      <c r="G182" t="s">
        <v>81</v>
      </c>
      <c r="H182" t="s">
        <v>82</v>
      </c>
      <c r="I182" t="s">
        <v>82</v>
      </c>
      <c r="J182" t="s">
        <v>82</v>
      </c>
      <c r="K182" t="s">
        <v>82</v>
      </c>
      <c r="L182" t="s">
        <v>82</v>
      </c>
      <c r="M182" t="s">
        <v>82</v>
      </c>
      <c r="O182">
        <v>1</v>
      </c>
      <c r="P182" t="s">
        <v>108</v>
      </c>
      <c r="Q182" t="s">
        <v>84</v>
      </c>
      <c r="R182">
        <v>181</v>
      </c>
      <c r="S182">
        <v>27</v>
      </c>
      <c r="T182">
        <v>19</v>
      </c>
      <c r="U182">
        <v>8</v>
      </c>
      <c r="V182" t="s">
        <v>95</v>
      </c>
      <c r="W182">
        <v>5</v>
      </c>
      <c r="Y182" t="s">
        <v>81</v>
      </c>
      <c r="Z182">
        <v>5</v>
      </c>
      <c r="AA182">
        <v>36</v>
      </c>
      <c r="AB182">
        <v>0.38400000000000001</v>
      </c>
      <c r="AC182">
        <v>545</v>
      </c>
      <c r="AD182">
        <v>0</v>
      </c>
      <c r="AE182">
        <v>0</v>
      </c>
      <c r="AF182" t="s">
        <v>96</v>
      </c>
      <c r="AG182">
        <v>2</v>
      </c>
      <c r="AH182">
        <v>14.5</v>
      </c>
      <c r="AI182">
        <v>3</v>
      </c>
      <c r="AJ182" t="s">
        <v>214</v>
      </c>
      <c r="AK182" t="s">
        <v>81</v>
      </c>
      <c r="AL182" t="s">
        <v>81</v>
      </c>
      <c r="AM182" t="s">
        <v>81</v>
      </c>
      <c r="AN182" t="s">
        <v>81</v>
      </c>
      <c r="AO182" t="s">
        <v>82</v>
      </c>
      <c r="AP182" t="s">
        <v>82</v>
      </c>
      <c r="AQ182" t="s">
        <v>82</v>
      </c>
      <c r="AR182" t="s">
        <v>109</v>
      </c>
      <c r="AS182" t="s">
        <v>109</v>
      </c>
      <c r="AT182" t="s">
        <v>88</v>
      </c>
      <c r="AU182" t="s">
        <v>109</v>
      </c>
      <c r="AV182" t="s">
        <v>81</v>
      </c>
      <c r="AW182" t="s">
        <v>82</v>
      </c>
      <c r="AX182" t="s">
        <v>81</v>
      </c>
      <c r="AY182" t="s">
        <v>82</v>
      </c>
      <c r="AZ182" t="s">
        <v>82</v>
      </c>
      <c r="BA182" t="s">
        <v>82</v>
      </c>
      <c r="BB182" t="s">
        <v>81</v>
      </c>
      <c r="BC182" t="s">
        <v>82</v>
      </c>
      <c r="BD182" t="s">
        <v>99</v>
      </c>
      <c r="BE182" t="s">
        <v>99</v>
      </c>
      <c r="BF182" t="s">
        <v>99</v>
      </c>
      <c r="BG182" s="1">
        <v>0.97916666666666663</v>
      </c>
      <c r="BH182" s="1">
        <v>0.3125</v>
      </c>
      <c r="BI182">
        <v>8</v>
      </c>
      <c r="BJ182" s="1">
        <v>0.70833333333333337</v>
      </c>
      <c r="BK182" s="1">
        <v>0.85416666666666663</v>
      </c>
      <c r="BL182" t="s">
        <v>100</v>
      </c>
      <c r="BM182">
        <v>10</v>
      </c>
      <c r="BN182">
        <v>68</v>
      </c>
      <c r="BO182">
        <v>27</v>
      </c>
      <c r="BP182">
        <v>-100</v>
      </c>
      <c r="BQ182">
        <v>100</v>
      </c>
      <c r="BR182">
        <v>100</v>
      </c>
      <c r="BS182">
        <v>100</v>
      </c>
      <c r="BT182">
        <v>100</v>
      </c>
      <c r="BU182">
        <v>100</v>
      </c>
      <c r="BV182">
        <v>100</v>
      </c>
      <c r="BW182">
        <v>-100</v>
      </c>
      <c r="BX182">
        <v>100</v>
      </c>
      <c r="BY182">
        <v>100</v>
      </c>
      <c r="BZ182">
        <v>100</v>
      </c>
    </row>
    <row r="183" spans="1:78" x14ac:dyDescent="0.25">
      <c r="A183">
        <v>12</v>
      </c>
      <c r="B183" t="s">
        <v>112</v>
      </c>
      <c r="C183" t="s">
        <v>79</v>
      </c>
      <c r="D183">
        <v>17</v>
      </c>
      <c r="E183" t="s">
        <v>136</v>
      </c>
      <c r="F183" t="s">
        <v>82</v>
      </c>
      <c r="G183" t="s">
        <v>82</v>
      </c>
      <c r="H183" t="s">
        <v>82</v>
      </c>
      <c r="I183" t="s">
        <v>82</v>
      </c>
      <c r="J183" t="s">
        <v>82</v>
      </c>
      <c r="K183" t="s">
        <v>82</v>
      </c>
      <c r="L183" t="s">
        <v>82</v>
      </c>
      <c r="M183" t="s">
        <v>82</v>
      </c>
      <c r="N183" t="s">
        <v>215</v>
      </c>
      <c r="O183">
        <v>1</v>
      </c>
      <c r="P183" t="s">
        <v>108</v>
      </c>
      <c r="Q183" t="s">
        <v>105</v>
      </c>
      <c r="R183">
        <v>175</v>
      </c>
      <c r="S183">
        <v>24</v>
      </c>
      <c r="T183">
        <v>15</v>
      </c>
      <c r="U183">
        <v>5</v>
      </c>
      <c r="V183" t="s">
        <v>85</v>
      </c>
      <c r="W183">
        <v>15</v>
      </c>
      <c r="X183">
        <v>2</v>
      </c>
      <c r="Y183" t="s">
        <v>82</v>
      </c>
      <c r="Z183">
        <v>2</v>
      </c>
      <c r="AA183">
        <v>63</v>
      </c>
      <c r="AB183">
        <v>0.40300000000000002</v>
      </c>
      <c r="AC183">
        <v>60</v>
      </c>
      <c r="AE183" t="s">
        <v>96</v>
      </c>
      <c r="AF183">
        <v>1</v>
      </c>
      <c r="AH183">
        <v>5.5</v>
      </c>
      <c r="AI183">
        <v>6</v>
      </c>
      <c r="AJ183" t="s">
        <v>86</v>
      </c>
      <c r="AK183" t="s">
        <v>81</v>
      </c>
      <c r="AL183" t="s">
        <v>81</v>
      </c>
      <c r="AM183" t="s">
        <v>81</v>
      </c>
      <c r="AN183" t="s">
        <v>81</v>
      </c>
      <c r="AO183" t="s">
        <v>82</v>
      </c>
      <c r="AP183" t="s">
        <v>82</v>
      </c>
      <c r="AQ183" t="s">
        <v>82</v>
      </c>
      <c r="AR183" t="s">
        <v>87</v>
      </c>
      <c r="AS183" t="s">
        <v>88</v>
      </c>
      <c r="AT183" t="s">
        <v>87</v>
      </c>
      <c r="AU183" t="s">
        <v>88</v>
      </c>
      <c r="AV183" t="s">
        <v>82</v>
      </c>
      <c r="AW183" t="s">
        <v>81</v>
      </c>
      <c r="AX183" t="s">
        <v>82</v>
      </c>
      <c r="AY183" t="s">
        <v>82</v>
      </c>
      <c r="AZ183" t="s">
        <v>82</v>
      </c>
      <c r="BA183" t="s">
        <v>82</v>
      </c>
      <c r="BB183" t="s">
        <v>82</v>
      </c>
      <c r="BC183" t="s">
        <v>82</v>
      </c>
      <c r="BD183" t="s">
        <v>90</v>
      </c>
      <c r="BE183" t="s">
        <v>90</v>
      </c>
      <c r="BF183" t="s">
        <v>91</v>
      </c>
      <c r="BG183" s="1">
        <v>0.52083333333333337</v>
      </c>
      <c r="BH183" s="1">
        <v>0.29166666666666669</v>
      </c>
      <c r="BI183">
        <v>18.5</v>
      </c>
      <c r="BJ183" s="1">
        <v>0.64583333333333337</v>
      </c>
      <c r="BK183" s="1">
        <v>0.89583333333333337</v>
      </c>
      <c r="BL183" t="s">
        <v>111</v>
      </c>
      <c r="BM183">
        <v>37</v>
      </c>
      <c r="BN183">
        <v>-36</v>
      </c>
      <c r="BO183">
        <v>41</v>
      </c>
      <c r="BP183">
        <v>28</v>
      </c>
      <c r="BQ183">
        <v>24</v>
      </c>
      <c r="BR183">
        <v>62</v>
      </c>
      <c r="BS183">
        <v>-38</v>
      </c>
      <c r="BT183">
        <v>67</v>
      </c>
      <c r="BU183">
        <v>67</v>
      </c>
      <c r="BV183">
        <v>-54</v>
      </c>
      <c r="BW183">
        <v>-64</v>
      </c>
      <c r="BX183">
        <v>100</v>
      </c>
      <c r="BY183">
        <v>98</v>
      </c>
    </row>
    <row r="184" spans="1:78" x14ac:dyDescent="0.25">
      <c r="A184">
        <v>12</v>
      </c>
      <c r="B184" t="s">
        <v>78</v>
      </c>
      <c r="C184" t="s">
        <v>79</v>
      </c>
      <c r="D184">
        <v>16</v>
      </c>
      <c r="E184" t="s">
        <v>80</v>
      </c>
      <c r="F184" t="s">
        <v>81</v>
      </c>
      <c r="G184" t="s">
        <v>82</v>
      </c>
      <c r="H184" t="s">
        <v>82</v>
      </c>
      <c r="I184" t="s">
        <v>82</v>
      </c>
      <c r="J184" t="s">
        <v>82</v>
      </c>
      <c r="K184" t="s">
        <v>82</v>
      </c>
      <c r="L184" t="s">
        <v>82</v>
      </c>
      <c r="M184" t="s">
        <v>82</v>
      </c>
      <c r="O184">
        <v>1</v>
      </c>
      <c r="P184" t="s">
        <v>94</v>
      </c>
      <c r="Q184" t="s">
        <v>84</v>
      </c>
      <c r="R184">
        <v>163</v>
      </c>
      <c r="S184">
        <v>24</v>
      </c>
      <c r="T184">
        <v>16</v>
      </c>
      <c r="U184">
        <v>6</v>
      </c>
      <c r="V184" t="s">
        <v>85</v>
      </c>
      <c r="W184">
        <v>60</v>
      </c>
      <c r="X184">
        <v>6</v>
      </c>
      <c r="Y184" t="s">
        <v>81</v>
      </c>
      <c r="Z184">
        <v>2</v>
      </c>
      <c r="AA184">
        <v>48</v>
      </c>
      <c r="AB184">
        <v>0.51700000000000002</v>
      </c>
      <c r="AC184">
        <v>49</v>
      </c>
      <c r="AD184">
        <v>0</v>
      </c>
      <c r="AE184">
        <v>0</v>
      </c>
      <c r="AF184" t="s">
        <v>96</v>
      </c>
      <c r="AG184">
        <v>1</v>
      </c>
      <c r="AH184">
        <v>7</v>
      </c>
      <c r="AI184">
        <v>2</v>
      </c>
      <c r="AJ184" t="s">
        <v>86</v>
      </c>
      <c r="AK184" t="s">
        <v>81</v>
      </c>
      <c r="AL184" t="s">
        <v>81</v>
      </c>
      <c r="AM184" t="s">
        <v>81</v>
      </c>
      <c r="AN184" t="s">
        <v>81</v>
      </c>
      <c r="AO184" t="s">
        <v>82</v>
      </c>
      <c r="AP184" t="s">
        <v>82</v>
      </c>
      <c r="AQ184" t="s">
        <v>82</v>
      </c>
      <c r="AR184" t="s">
        <v>87</v>
      </c>
      <c r="AS184" t="s">
        <v>88</v>
      </c>
      <c r="AT184" t="s">
        <v>87</v>
      </c>
      <c r="AU184" t="s">
        <v>88</v>
      </c>
      <c r="AV184" t="s">
        <v>82</v>
      </c>
      <c r="AW184" t="s">
        <v>82</v>
      </c>
      <c r="AX184" t="s">
        <v>82</v>
      </c>
      <c r="AY184" t="s">
        <v>82</v>
      </c>
      <c r="AZ184" t="s">
        <v>82</v>
      </c>
      <c r="BA184" t="s">
        <v>82</v>
      </c>
      <c r="BB184" t="s">
        <v>82</v>
      </c>
      <c r="BC184" t="s">
        <v>81</v>
      </c>
      <c r="BD184" t="s">
        <v>90</v>
      </c>
      <c r="BE184" t="s">
        <v>90</v>
      </c>
      <c r="BF184" t="s">
        <v>91</v>
      </c>
      <c r="BG184" s="1">
        <v>0.9375</v>
      </c>
      <c r="BH184" s="1">
        <v>0.27083333333333331</v>
      </c>
      <c r="BI184">
        <v>8</v>
      </c>
      <c r="BJ184" s="1">
        <v>0.66666666666666663</v>
      </c>
      <c r="BK184" s="1">
        <v>0.8125</v>
      </c>
      <c r="BL184" t="s">
        <v>100</v>
      </c>
      <c r="BM184">
        <v>71</v>
      </c>
      <c r="BN184">
        <v>58</v>
      </c>
      <c r="BO184">
        <v>-50</v>
      </c>
      <c r="BP184">
        <v>50</v>
      </c>
      <c r="BQ184">
        <v>50</v>
      </c>
      <c r="BR184">
        <v>99</v>
      </c>
      <c r="BS184">
        <v>-100</v>
      </c>
      <c r="BT184">
        <v>3</v>
      </c>
      <c r="BU184">
        <v>-100</v>
      </c>
      <c r="BV184">
        <v>100</v>
      </c>
      <c r="BW184">
        <v>-33</v>
      </c>
      <c r="BX184">
        <v>80</v>
      </c>
      <c r="BY184">
        <v>100</v>
      </c>
      <c r="BZ184">
        <v>100</v>
      </c>
    </row>
    <row r="185" spans="1:78" x14ac:dyDescent="0.25">
      <c r="A185">
        <v>13</v>
      </c>
      <c r="B185" t="s">
        <v>92</v>
      </c>
      <c r="C185" t="s">
        <v>93</v>
      </c>
      <c r="D185">
        <v>17</v>
      </c>
      <c r="E185" t="s">
        <v>80</v>
      </c>
      <c r="F185" t="s">
        <v>81</v>
      </c>
      <c r="G185" t="s">
        <v>82</v>
      </c>
      <c r="H185" t="s">
        <v>82</v>
      </c>
      <c r="I185" t="s">
        <v>82</v>
      </c>
      <c r="J185" t="s">
        <v>82</v>
      </c>
      <c r="K185" t="s">
        <v>82</v>
      </c>
      <c r="L185" t="s">
        <v>82</v>
      </c>
      <c r="M185" t="s">
        <v>82</v>
      </c>
      <c r="O185">
        <v>1</v>
      </c>
      <c r="P185" t="s">
        <v>94</v>
      </c>
      <c r="Q185" t="s">
        <v>84</v>
      </c>
      <c r="R185">
        <v>173</v>
      </c>
      <c r="S185">
        <v>25</v>
      </c>
      <c r="T185">
        <v>17</v>
      </c>
      <c r="U185">
        <v>6</v>
      </c>
      <c r="V185" t="s">
        <v>95</v>
      </c>
      <c r="W185">
        <v>5</v>
      </c>
      <c r="X185">
        <v>5</v>
      </c>
      <c r="Y185" t="s">
        <v>102</v>
      </c>
      <c r="Z185">
        <v>0</v>
      </c>
      <c r="AA185">
        <v>42</v>
      </c>
      <c r="AB185">
        <v>0.40200000000000002</v>
      </c>
      <c r="AC185">
        <v>123</v>
      </c>
      <c r="AD185">
        <v>1</v>
      </c>
      <c r="AE185" t="s">
        <v>96</v>
      </c>
      <c r="AF185" t="s">
        <v>96</v>
      </c>
      <c r="AG185">
        <v>2</v>
      </c>
      <c r="AH185">
        <v>0.5</v>
      </c>
      <c r="AI185">
        <v>1</v>
      </c>
      <c r="AJ185" t="s">
        <v>137</v>
      </c>
      <c r="AK185" t="s">
        <v>81</v>
      </c>
      <c r="AL185" t="s">
        <v>81</v>
      </c>
      <c r="AM185" t="s">
        <v>81</v>
      </c>
      <c r="AN185" t="s">
        <v>81</v>
      </c>
      <c r="AO185" t="s">
        <v>82</v>
      </c>
      <c r="AP185" t="s">
        <v>82</v>
      </c>
      <c r="AQ185" t="s">
        <v>81</v>
      </c>
      <c r="AR185" t="s">
        <v>87</v>
      </c>
      <c r="AS185" t="s">
        <v>88</v>
      </c>
      <c r="AT185" t="s">
        <v>87</v>
      </c>
      <c r="AU185" t="s">
        <v>89</v>
      </c>
      <c r="AV185" t="s">
        <v>82</v>
      </c>
      <c r="AW185" t="s">
        <v>82</v>
      </c>
      <c r="AX185" t="s">
        <v>82</v>
      </c>
      <c r="AY185" t="s">
        <v>82</v>
      </c>
      <c r="AZ185" t="s">
        <v>82</v>
      </c>
      <c r="BA185" t="s">
        <v>82</v>
      </c>
      <c r="BB185" t="s">
        <v>82</v>
      </c>
      <c r="BC185" t="s">
        <v>81</v>
      </c>
      <c r="BD185" t="s">
        <v>99</v>
      </c>
      <c r="BE185" t="s">
        <v>99</v>
      </c>
      <c r="BF185" t="s">
        <v>99</v>
      </c>
      <c r="BG185" s="1">
        <v>0.83333333333333337</v>
      </c>
      <c r="BH185" s="1">
        <v>0.22916666666666666</v>
      </c>
      <c r="BI185">
        <v>9.5</v>
      </c>
      <c r="BJ185" s="1">
        <v>0.64583333333333337</v>
      </c>
      <c r="BK185" s="1">
        <v>0.83333333333333337</v>
      </c>
      <c r="BL185" t="s">
        <v>100</v>
      </c>
      <c r="BM185">
        <v>8</v>
      </c>
      <c r="BN185">
        <v>26</v>
      </c>
      <c r="BO185">
        <v>39</v>
      </c>
      <c r="BP185">
        <v>65</v>
      </c>
      <c r="BQ185">
        <v>21</v>
      </c>
      <c r="BR185">
        <v>33</v>
      </c>
      <c r="BS185">
        <v>-100</v>
      </c>
      <c r="BT185">
        <v>-24</v>
      </c>
      <c r="BU185">
        <v>-90</v>
      </c>
      <c r="BV185">
        <v>31</v>
      </c>
      <c r="BW185">
        <v>-60</v>
      </c>
      <c r="BX185">
        <v>65</v>
      </c>
      <c r="BZ185">
        <v>95</v>
      </c>
    </row>
    <row r="186" spans="1:78" x14ac:dyDescent="0.25">
      <c r="A186">
        <v>12</v>
      </c>
      <c r="B186" t="s">
        <v>112</v>
      </c>
      <c r="C186" t="s">
        <v>79</v>
      </c>
      <c r="D186">
        <v>16</v>
      </c>
      <c r="E186" t="s">
        <v>80</v>
      </c>
      <c r="F186" t="s">
        <v>82</v>
      </c>
      <c r="G186" t="s">
        <v>82</v>
      </c>
      <c r="H186" t="s">
        <v>82</v>
      </c>
      <c r="I186" t="s">
        <v>82</v>
      </c>
      <c r="J186" t="s">
        <v>82</v>
      </c>
      <c r="K186" t="s">
        <v>82</v>
      </c>
      <c r="L186" t="s">
        <v>82</v>
      </c>
      <c r="M186" t="s">
        <v>81</v>
      </c>
      <c r="O186">
        <v>2</v>
      </c>
      <c r="P186" t="s">
        <v>83</v>
      </c>
      <c r="Q186" t="s">
        <v>84</v>
      </c>
      <c r="R186">
        <v>152</v>
      </c>
      <c r="S186">
        <v>16</v>
      </c>
      <c r="T186">
        <v>15</v>
      </c>
      <c r="U186">
        <v>7</v>
      </c>
      <c r="V186" t="s">
        <v>117</v>
      </c>
      <c r="W186">
        <v>20</v>
      </c>
      <c r="X186">
        <v>0.3</v>
      </c>
      <c r="Y186" t="s">
        <v>102</v>
      </c>
      <c r="Z186">
        <v>0</v>
      </c>
      <c r="AA186">
        <v>42</v>
      </c>
      <c r="AB186">
        <v>0.40799999999999997</v>
      </c>
      <c r="AC186">
        <v>124</v>
      </c>
      <c r="AD186">
        <v>0</v>
      </c>
      <c r="AE186">
        <v>0</v>
      </c>
      <c r="AF186">
        <v>0</v>
      </c>
      <c r="AG186">
        <v>1</v>
      </c>
      <c r="AH186">
        <v>0</v>
      </c>
      <c r="AJ186" t="s">
        <v>86</v>
      </c>
      <c r="AK186" t="s">
        <v>81</v>
      </c>
      <c r="AL186" t="s">
        <v>81</v>
      </c>
      <c r="AM186" t="s">
        <v>81</v>
      </c>
      <c r="AN186" t="s">
        <v>81</v>
      </c>
      <c r="AO186" t="s">
        <v>81</v>
      </c>
      <c r="AP186" t="s">
        <v>82</v>
      </c>
      <c r="AQ186" t="s">
        <v>82</v>
      </c>
      <c r="AR186" t="s">
        <v>87</v>
      </c>
      <c r="AS186" t="s">
        <v>103</v>
      </c>
      <c r="AT186" t="s">
        <v>87</v>
      </c>
      <c r="AU186" t="s">
        <v>89</v>
      </c>
      <c r="AV186" t="s">
        <v>81</v>
      </c>
      <c r="AW186" t="s">
        <v>82</v>
      </c>
      <c r="AX186" t="s">
        <v>82</v>
      </c>
      <c r="AY186" t="s">
        <v>82</v>
      </c>
      <c r="AZ186" t="s">
        <v>82</v>
      </c>
      <c r="BA186" t="s">
        <v>82</v>
      </c>
      <c r="BB186" t="s">
        <v>82</v>
      </c>
      <c r="BC186" t="s">
        <v>82</v>
      </c>
      <c r="BD186" t="s">
        <v>90</v>
      </c>
      <c r="BE186" t="s">
        <v>90</v>
      </c>
      <c r="BF186" t="s">
        <v>91</v>
      </c>
      <c r="BG186" s="1">
        <v>4.1666666666666664E-2</v>
      </c>
      <c r="BH186" s="1">
        <v>0.27083333333333331</v>
      </c>
      <c r="BI186">
        <v>5.5</v>
      </c>
      <c r="BJ186" s="1">
        <v>0.64583333333333337</v>
      </c>
      <c r="BK186" s="1">
        <v>0.91666666666666663</v>
      </c>
      <c r="BL186" t="s">
        <v>111</v>
      </c>
      <c r="BM186">
        <v>100</v>
      </c>
      <c r="BN186">
        <v>58</v>
      </c>
      <c r="BO186">
        <v>44</v>
      </c>
      <c r="BP186">
        <v>-100</v>
      </c>
      <c r="BQ186">
        <v>21</v>
      </c>
      <c r="BR186">
        <v>-45</v>
      </c>
      <c r="BS186">
        <v>-100</v>
      </c>
      <c r="BT186">
        <v>-100</v>
      </c>
      <c r="BU186">
        <v>-100</v>
      </c>
      <c r="BV186">
        <v>-100</v>
      </c>
      <c r="BW186">
        <v>100</v>
      </c>
      <c r="BX186">
        <v>100</v>
      </c>
      <c r="BY186">
        <v>100</v>
      </c>
      <c r="BZ186">
        <v>100</v>
      </c>
    </row>
    <row r="187" spans="1:78" x14ac:dyDescent="0.25">
      <c r="A187">
        <v>12</v>
      </c>
      <c r="B187" t="s">
        <v>78</v>
      </c>
      <c r="C187" t="s">
        <v>93</v>
      </c>
      <c r="D187">
        <v>20</v>
      </c>
      <c r="E187" t="s">
        <v>80</v>
      </c>
      <c r="F187" t="s">
        <v>81</v>
      </c>
      <c r="G187" t="s">
        <v>82</v>
      </c>
      <c r="H187" t="s">
        <v>82</v>
      </c>
      <c r="I187" t="s">
        <v>82</v>
      </c>
      <c r="J187" t="s">
        <v>82</v>
      </c>
      <c r="K187" t="s">
        <v>82</v>
      </c>
      <c r="L187" t="s">
        <v>82</v>
      </c>
      <c r="M187" t="s">
        <v>82</v>
      </c>
      <c r="O187">
        <v>2</v>
      </c>
      <c r="P187" t="s">
        <v>108</v>
      </c>
      <c r="Q187" t="s">
        <v>84</v>
      </c>
      <c r="R187">
        <v>176</v>
      </c>
      <c r="S187">
        <v>27</v>
      </c>
      <c r="T187">
        <v>16</v>
      </c>
      <c r="U187">
        <v>6</v>
      </c>
      <c r="V187" t="s">
        <v>117</v>
      </c>
      <c r="W187">
        <v>60</v>
      </c>
      <c r="X187">
        <v>2.5</v>
      </c>
      <c r="Y187" t="s">
        <v>81</v>
      </c>
      <c r="Z187">
        <v>2</v>
      </c>
      <c r="AA187">
        <v>45</v>
      </c>
      <c r="AB187">
        <v>0.38700000000000001</v>
      </c>
      <c r="AC187">
        <v>1</v>
      </c>
      <c r="AD187">
        <v>0</v>
      </c>
      <c r="AE187">
        <v>1</v>
      </c>
      <c r="AF187">
        <v>1</v>
      </c>
      <c r="AG187">
        <v>2</v>
      </c>
      <c r="AH187">
        <v>0</v>
      </c>
      <c r="AI187">
        <v>3.25</v>
      </c>
      <c r="AK187" t="s">
        <v>81</v>
      </c>
      <c r="AL187" t="s">
        <v>81</v>
      </c>
      <c r="AM187" t="s">
        <v>81</v>
      </c>
      <c r="AN187" t="s">
        <v>81</v>
      </c>
      <c r="AO187" t="s">
        <v>82</v>
      </c>
      <c r="AP187" t="s">
        <v>82</v>
      </c>
      <c r="AQ187" t="s">
        <v>82</v>
      </c>
      <c r="AR187" t="s">
        <v>89</v>
      </c>
      <c r="AS187" t="s">
        <v>88</v>
      </c>
      <c r="AT187" t="s">
        <v>87</v>
      </c>
      <c r="AU187" t="s">
        <v>89</v>
      </c>
      <c r="AV187" t="s">
        <v>82</v>
      </c>
      <c r="AW187" t="s">
        <v>82</v>
      </c>
      <c r="AX187" t="s">
        <v>81</v>
      </c>
      <c r="AY187" t="s">
        <v>82</v>
      </c>
      <c r="AZ187" t="s">
        <v>82</v>
      </c>
      <c r="BA187" t="s">
        <v>82</v>
      </c>
      <c r="BB187" t="s">
        <v>82</v>
      </c>
      <c r="BC187" t="s">
        <v>82</v>
      </c>
      <c r="BD187" t="s">
        <v>90</v>
      </c>
      <c r="BE187" t="s">
        <v>99</v>
      </c>
      <c r="BF187" t="s">
        <v>99</v>
      </c>
      <c r="BG187" s="1">
        <v>0.89583333333333337</v>
      </c>
      <c r="BH187" s="1">
        <v>0.25</v>
      </c>
      <c r="BI187">
        <v>8.5</v>
      </c>
      <c r="BJ187" s="1">
        <v>0.64583333333333337</v>
      </c>
      <c r="BK187" s="1">
        <v>0.77083333333333337</v>
      </c>
      <c r="BL187" t="s">
        <v>100</v>
      </c>
      <c r="BM187">
        <v>0</v>
      </c>
      <c r="BN187">
        <v>18</v>
      </c>
      <c r="BP187">
        <v>-21</v>
      </c>
      <c r="BR187">
        <v>-2</v>
      </c>
      <c r="BS187">
        <v>-41</v>
      </c>
      <c r="BU187">
        <v>-42</v>
      </c>
      <c r="BV187">
        <v>-14</v>
      </c>
      <c r="BW187">
        <v>-19</v>
      </c>
      <c r="BX187">
        <v>44</v>
      </c>
      <c r="BZ187">
        <v>45</v>
      </c>
    </row>
    <row r="188" spans="1:78" x14ac:dyDescent="0.25">
      <c r="A188">
        <v>12</v>
      </c>
      <c r="B188" t="s">
        <v>78</v>
      </c>
      <c r="C188" t="s">
        <v>93</v>
      </c>
      <c r="D188">
        <v>16</v>
      </c>
      <c r="E188" t="s">
        <v>80</v>
      </c>
      <c r="F188" t="s">
        <v>81</v>
      </c>
      <c r="G188" t="s">
        <v>82</v>
      </c>
      <c r="H188" t="s">
        <v>82</v>
      </c>
      <c r="I188" t="s">
        <v>82</v>
      </c>
      <c r="J188" t="s">
        <v>82</v>
      </c>
      <c r="K188" t="s">
        <v>82</v>
      </c>
      <c r="L188" t="s">
        <v>82</v>
      </c>
      <c r="M188" t="s">
        <v>82</v>
      </c>
      <c r="O188">
        <v>1</v>
      </c>
      <c r="P188" t="s">
        <v>94</v>
      </c>
      <c r="Q188" t="s">
        <v>84</v>
      </c>
      <c r="R188">
        <v>177</v>
      </c>
      <c r="S188">
        <v>27</v>
      </c>
      <c r="V188" t="s">
        <v>85</v>
      </c>
      <c r="W188">
        <v>4</v>
      </c>
      <c r="X188">
        <v>5</v>
      </c>
      <c r="Y188" t="s">
        <v>81</v>
      </c>
      <c r="Z188">
        <v>1</v>
      </c>
      <c r="AA188">
        <v>33</v>
      </c>
      <c r="AB188">
        <v>0.36799999999999999</v>
      </c>
      <c r="AC188">
        <v>26</v>
      </c>
      <c r="AD188">
        <v>0</v>
      </c>
      <c r="AE188">
        <v>1</v>
      </c>
      <c r="AF188">
        <v>1</v>
      </c>
      <c r="AG188">
        <v>1</v>
      </c>
      <c r="AH188">
        <v>2</v>
      </c>
      <c r="AI188">
        <v>3</v>
      </c>
      <c r="AJ188" t="s">
        <v>124</v>
      </c>
      <c r="AK188" t="s">
        <v>81</v>
      </c>
      <c r="AL188" t="s">
        <v>81</v>
      </c>
      <c r="AM188" t="s">
        <v>81</v>
      </c>
      <c r="AN188" t="s">
        <v>81</v>
      </c>
      <c r="AO188" t="s">
        <v>81</v>
      </c>
      <c r="AP188" t="s">
        <v>82</v>
      </c>
      <c r="AQ188" t="s">
        <v>82</v>
      </c>
      <c r="AR188" t="s">
        <v>87</v>
      </c>
      <c r="AS188" t="s">
        <v>87</v>
      </c>
      <c r="AT188" t="s">
        <v>87</v>
      </c>
      <c r="AU188" t="s">
        <v>89</v>
      </c>
      <c r="AV188" t="s">
        <v>82</v>
      </c>
      <c r="AW188" t="s">
        <v>82</v>
      </c>
      <c r="AX188" t="s">
        <v>81</v>
      </c>
      <c r="AY188" t="s">
        <v>82</v>
      </c>
      <c r="AZ188" t="s">
        <v>82</v>
      </c>
      <c r="BA188" t="s">
        <v>82</v>
      </c>
      <c r="BB188" t="s">
        <v>82</v>
      </c>
      <c r="BC188" t="s">
        <v>81</v>
      </c>
      <c r="BD188" t="s">
        <v>99</v>
      </c>
      <c r="BE188" t="s">
        <v>99</v>
      </c>
      <c r="BF188" t="s">
        <v>90</v>
      </c>
      <c r="BG188" s="1">
        <v>0.5</v>
      </c>
      <c r="BH188" s="1">
        <v>0.29166666666666669</v>
      </c>
      <c r="BI188">
        <v>19</v>
      </c>
      <c r="BJ188" s="1">
        <v>0.64583333333333337</v>
      </c>
      <c r="BK188" s="1">
        <v>0.72916666666666663</v>
      </c>
      <c r="BL188" t="s">
        <v>138</v>
      </c>
      <c r="BM188">
        <v>-81</v>
      </c>
      <c r="BN188">
        <v>-35</v>
      </c>
      <c r="BO188">
        <v>-18</v>
      </c>
      <c r="BP188">
        <v>52</v>
      </c>
      <c r="BQ188">
        <v>51</v>
      </c>
      <c r="BR188">
        <v>52</v>
      </c>
      <c r="BS188">
        <v>-53</v>
      </c>
      <c r="BT188">
        <v>35</v>
      </c>
      <c r="BU188">
        <v>45</v>
      </c>
      <c r="BV188">
        <v>44</v>
      </c>
      <c r="BW188">
        <v>-100</v>
      </c>
      <c r="BX188">
        <v>-100</v>
      </c>
      <c r="BY188">
        <v>100</v>
      </c>
      <c r="BZ188">
        <v>100</v>
      </c>
    </row>
    <row r="189" spans="1:78" x14ac:dyDescent="0.25">
      <c r="A189">
        <v>13</v>
      </c>
      <c r="B189" t="s">
        <v>78</v>
      </c>
      <c r="C189" t="s">
        <v>79</v>
      </c>
      <c r="D189">
        <v>17</v>
      </c>
      <c r="E189" t="s">
        <v>118</v>
      </c>
      <c r="F189" t="s">
        <v>82</v>
      </c>
      <c r="G189" t="s">
        <v>82</v>
      </c>
      <c r="H189" t="s">
        <v>82</v>
      </c>
      <c r="I189" t="s">
        <v>82</v>
      </c>
      <c r="J189" t="s">
        <v>82</v>
      </c>
      <c r="K189" t="s">
        <v>82</v>
      </c>
      <c r="L189" t="s">
        <v>82</v>
      </c>
      <c r="M189" t="s">
        <v>82</v>
      </c>
      <c r="N189" t="s">
        <v>148</v>
      </c>
      <c r="O189">
        <v>1</v>
      </c>
      <c r="P189" t="s">
        <v>94</v>
      </c>
      <c r="Q189" t="s">
        <v>84</v>
      </c>
      <c r="R189">
        <v>175</v>
      </c>
      <c r="S189">
        <v>28</v>
      </c>
      <c r="T189">
        <v>15</v>
      </c>
      <c r="U189">
        <v>6</v>
      </c>
      <c r="V189" t="s">
        <v>117</v>
      </c>
      <c r="W189">
        <v>45</v>
      </c>
      <c r="X189">
        <v>5.8</v>
      </c>
      <c r="Y189" t="s">
        <v>82</v>
      </c>
      <c r="Z189">
        <v>3</v>
      </c>
      <c r="AA189">
        <v>66</v>
      </c>
      <c r="AB189">
        <v>0.71899999999999997</v>
      </c>
      <c r="AC189">
        <v>10</v>
      </c>
      <c r="AD189">
        <v>0</v>
      </c>
      <c r="AE189">
        <v>0</v>
      </c>
      <c r="AF189" t="s">
        <v>96</v>
      </c>
      <c r="AG189">
        <v>2</v>
      </c>
      <c r="AH189">
        <v>2.5</v>
      </c>
      <c r="AI189">
        <v>1</v>
      </c>
      <c r="AJ189" t="s">
        <v>86</v>
      </c>
      <c r="AK189" t="s">
        <v>81</v>
      </c>
      <c r="AL189" t="s">
        <v>81</v>
      </c>
      <c r="AM189" t="s">
        <v>81</v>
      </c>
      <c r="AN189" t="s">
        <v>81</v>
      </c>
      <c r="AO189" t="s">
        <v>82</v>
      </c>
      <c r="AP189" t="s">
        <v>82</v>
      </c>
      <c r="AQ189" t="s">
        <v>82</v>
      </c>
      <c r="AR189" t="s">
        <v>88</v>
      </c>
      <c r="AS189" t="s">
        <v>89</v>
      </c>
      <c r="AT189" t="s">
        <v>87</v>
      </c>
      <c r="AU189" t="s">
        <v>89</v>
      </c>
      <c r="AV189" t="s">
        <v>82</v>
      </c>
      <c r="AW189" t="s">
        <v>81</v>
      </c>
      <c r="AX189" t="s">
        <v>81</v>
      </c>
      <c r="AY189" t="s">
        <v>82</v>
      </c>
      <c r="AZ189" t="s">
        <v>81</v>
      </c>
      <c r="BA189" t="s">
        <v>82</v>
      </c>
      <c r="BB189" t="s">
        <v>82</v>
      </c>
      <c r="BC189" t="s">
        <v>82</v>
      </c>
      <c r="BD189" t="s">
        <v>90</v>
      </c>
      <c r="BE189" t="s">
        <v>90</v>
      </c>
      <c r="BF189" t="s">
        <v>91</v>
      </c>
      <c r="BG189" s="1">
        <v>0.9375</v>
      </c>
      <c r="BH189" s="1">
        <v>0.27083333333333331</v>
      </c>
      <c r="BI189">
        <v>8</v>
      </c>
      <c r="BJ189" s="1">
        <v>0.6875</v>
      </c>
      <c r="BK189" s="1">
        <v>0.8125</v>
      </c>
      <c r="BL189" t="s">
        <v>100</v>
      </c>
      <c r="BM189">
        <v>77</v>
      </c>
      <c r="BN189">
        <v>-76</v>
      </c>
      <c r="BO189">
        <v>-92</v>
      </c>
      <c r="BP189">
        <v>88</v>
      </c>
      <c r="BQ189">
        <v>46</v>
      </c>
      <c r="BR189">
        <v>14</v>
      </c>
      <c r="BS189">
        <v>-30</v>
      </c>
      <c r="BT189">
        <v>98</v>
      </c>
      <c r="BU189">
        <v>97</v>
      </c>
      <c r="BV189">
        <v>97</v>
      </c>
      <c r="BX189">
        <v>97</v>
      </c>
      <c r="BY189">
        <v>97</v>
      </c>
      <c r="BZ189">
        <v>98</v>
      </c>
    </row>
    <row r="190" spans="1:78" x14ac:dyDescent="0.25">
      <c r="A190">
        <v>12</v>
      </c>
      <c r="B190" t="s">
        <v>104</v>
      </c>
      <c r="C190" t="s">
        <v>93</v>
      </c>
      <c r="D190">
        <v>16</v>
      </c>
      <c r="E190" t="s">
        <v>80</v>
      </c>
      <c r="F190" t="s">
        <v>81</v>
      </c>
      <c r="G190" t="s">
        <v>82</v>
      </c>
      <c r="H190" t="s">
        <v>81</v>
      </c>
      <c r="I190" t="s">
        <v>82</v>
      </c>
      <c r="J190" t="s">
        <v>82</v>
      </c>
      <c r="K190" t="s">
        <v>82</v>
      </c>
      <c r="L190" t="s">
        <v>82</v>
      </c>
      <c r="M190" t="s">
        <v>82</v>
      </c>
      <c r="O190">
        <v>1</v>
      </c>
      <c r="P190" t="s">
        <v>83</v>
      </c>
      <c r="Q190" t="s">
        <v>84</v>
      </c>
      <c r="R190">
        <v>189</v>
      </c>
      <c r="S190">
        <v>31</v>
      </c>
      <c r="T190">
        <v>20</v>
      </c>
      <c r="U190">
        <v>8</v>
      </c>
      <c r="V190" t="s">
        <v>117</v>
      </c>
      <c r="W190">
        <v>15</v>
      </c>
      <c r="X190">
        <v>3.2</v>
      </c>
      <c r="Y190" t="s">
        <v>81</v>
      </c>
      <c r="Z190">
        <v>2</v>
      </c>
      <c r="AA190">
        <v>47</v>
      </c>
      <c r="AB190">
        <v>2.5219999999999998</v>
      </c>
      <c r="AC190">
        <v>45</v>
      </c>
      <c r="AD190" t="s">
        <v>96</v>
      </c>
      <c r="AE190">
        <v>0</v>
      </c>
      <c r="AF190">
        <v>2</v>
      </c>
      <c r="AG190">
        <v>2</v>
      </c>
      <c r="AH190">
        <v>4</v>
      </c>
      <c r="AI190">
        <v>2.5</v>
      </c>
      <c r="AJ190" t="s">
        <v>124</v>
      </c>
      <c r="AK190" t="s">
        <v>81</v>
      </c>
      <c r="AL190" t="s">
        <v>81</v>
      </c>
      <c r="AM190" t="s">
        <v>81</v>
      </c>
      <c r="AN190" t="s">
        <v>82</v>
      </c>
      <c r="AO190" t="s">
        <v>82</v>
      </c>
      <c r="AP190" t="s">
        <v>82</v>
      </c>
      <c r="AQ190" t="s">
        <v>82</v>
      </c>
      <c r="AR190" t="s">
        <v>89</v>
      </c>
      <c r="AS190" t="s">
        <v>88</v>
      </c>
      <c r="AT190" t="s">
        <v>87</v>
      </c>
      <c r="AU190" t="s">
        <v>89</v>
      </c>
      <c r="AV190" t="s">
        <v>82</v>
      </c>
      <c r="AW190" t="s">
        <v>82</v>
      </c>
      <c r="AX190" t="s">
        <v>82</v>
      </c>
      <c r="AY190" t="s">
        <v>82</v>
      </c>
      <c r="AZ190" t="s">
        <v>82</v>
      </c>
      <c r="BA190" t="s">
        <v>82</v>
      </c>
      <c r="BB190" t="s">
        <v>82</v>
      </c>
      <c r="BC190" t="s">
        <v>81</v>
      </c>
      <c r="BD190" t="s">
        <v>99</v>
      </c>
      <c r="BE190" t="s">
        <v>99</v>
      </c>
      <c r="BF190" t="s">
        <v>91</v>
      </c>
      <c r="BG190" s="1">
        <v>0.91666666666666663</v>
      </c>
      <c r="BH190" s="1">
        <v>0.22916666666666666</v>
      </c>
      <c r="BI190">
        <v>7.5</v>
      </c>
      <c r="BJ190" s="1">
        <v>0.66666666666666663</v>
      </c>
      <c r="BK190" s="1">
        <v>0.77083333333333337</v>
      </c>
      <c r="BL190" t="s">
        <v>100</v>
      </c>
      <c r="BM190">
        <v>-67</v>
      </c>
      <c r="BN190">
        <v>-89</v>
      </c>
      <c r="BO190">
        <v>-90</v>
      </c>
      <c r="BP190">
        <v>50</v>
      </c>
      <c r="BR190">
        <v>70</v>
      </c>
      <c r="BS190">
        <v>28</v>
      </c>
      <c r="BT190">
        <v>100</v>
      </c>
      <c r="BU190">
        <v>100</v>
      </c>
      <c r="BV190">
        <v>100</v>
      </c>
      <c r="BW190">
        <v>29</v>
      </c>
      <c r="BX190">
        <v>99</v>
      </c>
      <c r="BY190">
        <v>99</v>
      </c>
      <c r="BZ190">
        <v>99</v>
      </c>
    </row>
    <row r="191" spans="1:78" x14ac:dyDescent="0.25">
      <c r="A191">
        <v>13</v>
      </c>
      <c r="B191" t="s">
        <v>92</v>
      </c>
      <c r="C191" t="s">
        <v>93</v>
      </c>
      <c r="D191">
        <v>17</v>
      </c>
      <c r="E191" t="s">
        <v>118</v>
      </c>
      <c r="F191" t="s">
        <v>81</v>
      </c>
      <c r="G191" t="s">
        <v>82</v>
      </c>
      <c r="H191" t="s">
        <v>82</v>
      </c>
      <c r="I191" t="s">
        <v>82</v>
      </c>
      <c r="J191" t="s">
        <v>82</v>
      </c>
      <c r="K191" t="s">
        <v>82</v>
      </c>
      <c r="L191" t="s">
        <v>82</v>
      </c>
      <c r="M191" t="s">
        <v>82</v>
      </c>
      <c r="N191" t="s">
        <v>216</v>
      </c>
      <c r="O191">
        <v>1</v>
      </c>
      <c r="P191" t="s">
        <v>133</v>
      </c>
      <c r="Q191" t="s">
        <v>84</v>
      </c>
      <c r="R191">
        <v>178</v>
      </c>
      <c r="S191">
        <v>28</v>
      </c>
      <c r="T191">
        <v>18</v>
      </c>
      <c r="U191">
        <v>7</v>
      </c>
      <c r="V191" t="s">
        <v>117</v>
      </c>
      <c r="W191">
        <v>10</v>
      </c>
      <c r="X191">
        <v>7.4</v>
      </c>
      <c r="Y191" t="s">
        <v>81</v>
      </c>
      <c r="Z191">
        <v>2</v>
      </c>
      <c r="AA191">
        <v>70</v>
      </c>
      <c r="AC191">
        <v>70</v>
      </c>
      <c r="AD191">
        <v>0</v>
      </c>
      <c r="AE191">
        <v>0</v>
      </c>
      <c r="AF191">
        <v>2</v>
      </c>
      <c r="AG191">
        <v>1</v>
      </c>
      <c r="AH191">
        <v>4</v>
      </c>
      <c r="AI191">
        <v>2</v>
      </c>
      <c r="AJ191" t="s">
        <v>217</v>
      </c>
      <c r="AK191" t="s">
        <v>81</v>
      </c>
      <c r="AL191" t="s">
        <v>81</v>
      </c>
      <c r="AM191" t="s">
        <v>81</v>
      </c>
      <c r="AN191" t="s">
        <v>81</v>
      </c>
      <c r="AO191" t="s">
        <v>81</v>
      </c>
      <c r="AP191" t="s">
        <v>82</v>
      </c>
      <c r="AQ191" t="s">
        <v>82</v>
      </c>
      <c r="AR191" t="s">
        <v>89</v>
      </c>
      <c r="AS191" t="s">
        <v>89</v>
      </c>
      <c r="AT191" t="s">
        <v>89</v>
      </c>
      <c r="AU191" t="s">
        <v>89</v>
      </c>
      <c r="AV191" t="s">
        <v>81</v>
      </c>
      <c r="AW191" t="s">
        <v>82</v>
      </c>
      <c r="AX191" t="s">
        <v>81</v>
      </c>
      <c r="AY191" t="s">
        <v>82</v>
      </c>
      <c r="AZ191" t="s">
        <v>81</v>
      </c>
      <c r="BA191" t="s">
        <v>82</v>
      </c>
      <c r="BB191" t="s">
        <v>82</v>
      </c>
      <c r="BC191" t="s">
        <v>82</v>
      </c>
      <c r="BD191" t="s">
        <v>99</v>
      </c>
      <c r="BE191" t="s">
        <v>90</v>
      </c>
      <c r="BF191" t="s">
        <v>91</v>
      </c>
      <c r="BG191" s="1">
        <v>0.97916666666666663</v>
      </c>
      <c r="BH191" s="1">
        <v>0.29166666666666669</v>
      </c>
      <c r="BI191">
        <v>7.5</v>
      </c>
      <c r="BJ191" s="1">
        <v>0.64583333333333337</v>
      </c>
      <c r="BK191" s="1">
        <v>0.875</v>
      </c>
      <c r="BL191" t="s">
        <v>111</v>
      </c>
      <c r="BM191">
        <v>-9</v>
      </c>
      <c r="BN191">
        <v>-43</v>
      </c>
      <c r="BO191">
        <v>-48</v>
      </c>
      <c r="BP191">
        <v>60</v>
      </c>
      <c r="BQ191">
        <v>26</v>
      </c>
      <c r="BR191">
        <v>47</v>
      </c>
      <c r="BS191">
        <v>17</v>
      </c>
      <c r="BT191">
        <v>35</v>
      </c>
      <c r="BU191">
        <v>25</v>
      </c>
      <c r="BV191">
        <v>42</v>
      </c>
      <c r="BW191">
        <v>26</v>
      </c>
      <c r="BX191">
        <v>59</v>
      </c>
      <c r="BY191">
        <v>48</v>
      </c>
      <c r="BZ191">
        <v>70</v>
      </c>
    </row>
    <row r="192" spans="1:78" x14ac:dyDescent="0.25">
      <c r="A192">
        <v>13</v>
      </c>
      <c r="B192" t="s">
        <v>112</v>
      </c>
      <c r="C192" t="s">
        <v>93</v>
      </c>
      <c r="D192">
        <v>18</v>
      </c>
      <c r="E192" t="s">
        <v>80</v>
      </c>
      <c r="F192" t="s">
        <v>82</v>
      </c>
      <c r="G192" t="s">
        <v>82</v>
      </c>
      <c r="H192" t="s">
        <v>82</v>
      </c>
      <c r="I192" t="s">
        <v>82</v>
      </c>
      <c r="J192" t="s">
        <v>82</v>
      </c>
      <c r="K192" t="s">
        <v>82</v>
      </c>
      <c r="L192" t="s">
        <v>82</v>
      </c>
      <c r="M192" t="s">
        <v>82</v>
      </c>
      <c r="N192" t="s">
        <v>163</v>
      </c>
      <c r="O192">
        <v>4</v>
      </c>
      <c r="P192" t="s">
        <v>83</v>
      </c>
      <c r="Q192" t="s">
        <v>84</v>
      </c>
      <c r="R192">
        <v>175</v>
      </c>
      <c r="S192">
        <v>27</v>
      </c>
      <c r="T192">
        <v>20</v>
      </c>
      <c r="U192">
        <v>8</v>
      </c>
      <c r="V192" t="s">
        <v>85</v>
      </c>
      <c r="W192">
        <v>45</v>
      </c>
      <c r="X192">
        <v>6.5</v>
      </c>
      <c r="Y192" t="s">
        <v>82</v>
      </c>
      <c r="Z192">
        <v>0</v>
      </c>
      <c r="AA192">
        <v>45</v>
      </c>
      <c r="AB192">
        <v>0.5</v>
      </c>
      <c r="AD192">
        <v>0</v>
      </c>
      <c r="AE192">
        <v>1</v>
      </c>
      <c r="AF192">
        <v>0</v>
      </c>
      <c r="AG192">
        <v>1</v>
      </c>
      <c r="AH192">
        <v>0</v>
      </c>
      <c r="AI192">
        <v>2.5</v>
      </c>
      <c r="AJ192" t="s">
        <v>86</v>
      </c>
      <c r="AK192" t="s">
        <v>81</v>
      </c>
      <c r="AL192" t="s">
        <v>82</v>
      </c>
      <c r="AM192" t="s">
        <v>82</v>
      </c>
      <c r="AN192" t="s">
        <v>82</v>
      </c>
      <c r="AO192" t="s">
        <v>82</v>
      </c>
      <c r="AP192" t="s">
        <v>82</v>
      </c>
      <c r="AQ192" t="s">
        <v>82</v>
      </c>
      <c r="AR192" t="s">
        <v>89</v>
      </c>
      <c r="AS192" t="s">
        <v>89</v>
      </c>
      <c r="AT192" t="s">
        <v>87</v>
      </c>
      <c r="AU192" t="s">
        <v>109</v>
      </c>
      <c r="AV192" t="s">
        <v>82</v>
      </c>
      <c r="AW192" t="s">
        <v>82</v>
      </c>
      <c r="AX192" t="s">
        <v>82</v>
      </c>
      <c r="AY192" t="s">
        <v>81</v>
      </c>
      <c r="AZ192" t="s">
        <v>82</v>
      </c>
      <c r="BA192" t="s">
        <v>82</v>
      </c>
      <c r="BB192" t="s">
        <v>82</v>
      </c>
      <c r="BC192" t="s">
        <v>81</v>
      </c>
      <c r="BD192" t="s">
        <v>99</v>
      </c>
      <c r="BE192" t="s">
        <v>91</v>
      </c>
      <c r="BF192" t="s">
        <v>99</v>
      </c>
      <c r="BG192" s="1">
        <v>0.91666666666666663</v>
      </c>
      <c r="BH192" s="1">
        <v>0.22916666666666666</v>
      </c>
      <c r="BI192">
        <v>7.5</v>
      </c>
      <c r="BJ192" s="1">
        <v>0.75</v>
      </c>
      <c r="BK192" s="1">
        <v>0.77083333333333337</v>
      </c>
      <c r="BL192" t="s">
        <v>100</v>
      </c>
      <c r="BM192">
        <v>-100</v>
      </c>
      <c r="BN192">
        <v>-100</v>
      </c>
      <c r="BO192">
        <v>-100</v>
      </c>
      <c r="BP192">
        <v>100</v>
      </c>
      <c r="BQ192">
        <v>100</v>
      </c>
      <c r="BR192">
        <v>100</v>
      </c>
      <c r="BS192">
        <v>100</v>
      </c>
      <c r="BT192">
        <v>100</v>
      </c>
      <c r="BU192">
        <v>100</v>
      </c>
      <c r="BV192">
        <v>100</v>
      </c>
      <c r="BW192">
        <v>100</v>
      </c>
      <c r="BX192">
        <v>100</v>
      </c>
      <c r="BY192">
        <v>100</v>
      </c>
      <c r="BZ192">
        <v>100</v>
      </c>
    </row>
    <row r="193" spans="1:78" x14ac:dyDescent="0.25">
      <c r="A193">
        <v>13</v>
      </c>
      <c r="B193" t="s">
        <v>112</v>
      </c>
      <c r="C193" t="s">
        <v>93</v>
      </c>
      <c r="D193">
        <v>17</v>
      </c>
      <c r="E193" t="s">
        <v>80</v>
      </c>
      <c r="F193" t="s">
        <v>82</v>
      </c>
      <c r="G193" t="s">
        <v>82</v>
      </c>
      <c r="H193" t="s">
        <v>81</v>
      </c>
      <c r="I193" t="s">
        <v>82</v>
      </c>
      <c r="J193" t="s">
        <v>82</v>
      </c>
      <c r="K193" t="s">
        <v>82</v>
      </c>
      <c r="L193" t="s">
        <v>82</v>
      </c>
      <c r="M193" t="s">
        <v>82</v>
      </c>
      <c r="O193">
        <v>2</v>
      </c>
      <c r="P193" t="s">
        <v>83</v>
      </c>
      <c r="Q193" t="s">
        <v>84</v>
      </c>
      <c r="R193">
        <v>183</v>
      </c>
      <c r="S193">
        <v>31</v>
      </c>
      <c r="T193">
        <v>16</v>
      </c>
      <c r="U193">
        <v>6</v>
      </c>
      <c r="V193" t="s">
        <v>85</v>
      </c>
      <c r="W193">
        <v>30</v>
      </c>
      <c r="X193">
        <v>1.5</v>
      </c>
      <c r="Y193" t="s">
        <v>102</v>
      </c>
      <c r="Z193">
        <v>0</v>
      </c>
      <c r="AA193">
        <v>35</v>
      </c>
      <c r="AB193">
        <v>0.38100000000000001</v>
      </c>
      <c r="AC193">
        <v>13</v>
      </c>
      <c r="AD193">
        <v>0</v>
      </c>
      <c r="AE193">
        <v>0</v>
      </c>
      <c r="AF193">
        <v>0</v>
      </c>
      <c r="AG193">
        <v>0</v>
      </c>
      <c r="AH193">
        <v>0</v>
      </c>
      <c r="AJ193" t="s">
        <v>192</v>
      </c>
      <c r="AK193" t="s">
        <v>81</v>
      </c>
      <c r="AL193" t="s">
        <v>81</v>
      </c>
      <c r="AM193" t="s">
        <v>81</v>
      </c>
      <c r="AN193" t="s">
        <v>81</v>
      </c>
      <c r="AO193" t="s">
        <v>81</v>
      </c>
      <c r="AP193" t="s">
        <v>82</v>
      </c>
      <c r="AQ193" t="s">
        <v>82</v>
      </c>
      <c r="AR193" t="s">
        <v>87</v>
      </c>
      <c r="AS193" t="s">
        <v>87</v>
      </c>
      <c r="AT193" t="s">
        <v>87</v>
      </c>
      <c r="AU193" t="s">
        <v>103</v>
      </c>
      <c r="AV193" t="s">
        <v>82</v>
      </c>
      <c r="AW193" t="s">
        <v>82</v>
      </c>
      <c r="AX193" t="s">
        <v>82</v>
      </c>
      <c r="AY193" t="s">
        <v>82</v>
      </c>
      <c r="AZ193" t="s">
        <v>82</v>
      </c>
      <c r="BA193" t="s">
        <v>82</v>
      </c>
      <c r="BB193" t="s">
        <v>82</v>
      </c>
      <c r="BC193" t="s">
        <v>81</v>
      </c>
      <c r="BD193" t="s">
        <v>99</v>
      </c>
      <c r="BE193" t="s">
        <v>91</v>
      </c>
      <c r="BF193" t="s">
        <v>90</v>
      </c>
      <c r="BG193" s="1">
        <v>0.35416666666666669</v>
      </c>
      <c r="BH193" s="1">
        <v>0.45833333333333331</v>
      </c>
      <c r="BI193">
        <v>2.5</v>
      </c>
      <c r="BJ193" s="1">
        <v>0.6875</v>
      </c>
      <c r="BK193" s="1">
        <v>0.95833333333333337</v>
      </c>
      <c r="BL193" t="s">
        <v>111</v>
      </c>
      <c r="BM193">
        <v>-28</v>
      </c>
      <c r="BN193">
        <v>-100</v>
      </c>
      <c r="BO193">
        <v>-47</v>
      </c>
      <c r="BP193">
        <v>38</v>
      </c>
      <c r="BQ193">
        <v>38</v>
      </c>
      <c r="BR193">
        <v>26</v>
      </c>
      <c r="BS193">
        <v>100</v>
      </c>
      <c r="BT193">
        <v>100</v>
      </c>
      <c r="BU193">
        <v>100</v>
      </c>
      <c r="BV193">
        <v>100</v>
      </c>
      <c r="BW193">
        <v>100</v>
      </c>
      <c r="BX193">
        <v>100</v>
      </c>
      <c r="BY193">
        <v>100</v>
      </c>
      <c r="BZ193">
        <v>100</v>
      </c>
    </row>
    <row r="194" spans="1:78" x14ac:dyDescent="0.25">
      <c r="A194">
        <v>13</v>
      </c>
      <c r="B194" t="s">
        <v>78</v>
      </c>
      <c r="C194" t="s">
        <v>79</v>
      </c>
      <c r="D194">
        <v>17</v>
      </c>
      <c r="E194" t="s">
        <v>80</v>
      </c>
      <c r="F194" t="s">
        <v>81</v>
      </c>
      <c r="G194" t="s">
        <v>82</v>
      </c>
      <c r="H194" t="s">
        <v>82</v>
      </c>
      <c r="I194" t="s">
        <v>82</v>
      </c>
      <c r="J194" t="s">
        <v>82</v>
      </c>
      <c r="K194" t="s">
        <v>82</v>
      </c>
      <c r="L194" t="s">
        <v>82</v>
      </c>
      <c r="M194" t="s">
        <v>82</v>
      </c>
      <c r="O194">
        <v>1</v>
      </c>
      <c r="P194" t="s">
        <v>108</v>
      </c>
      <c r="Q194" t="s">
        <v>113</v>
      </c>
      <c r="R194">
        <v>167</v>
      </c>
      <c r="S194">
        <v>21</v>
      </c>
      <c r="T194">
        <v>16</v>
      </c>
      <c r="U194">
        <v>6</v>
      </c>
      <c r="V194" t="s">
        <v>95</v>
      </c>
      <c r="W194">
        <v>10</v>
      </c>
      <c r="X194">
        <v>5</v>
      </c>
      <c r="Y194" t="s">
        <v>82</v>
      </c>
      <c r="Z194">
        <v>5</v>
      </c>
      <c r="AA194">
        <v>45</v>
      </c>
      <c r="AB194">
        <v>0.50800000000000001</v>
      </c>
      <c r="AC194">
        <v>20</v>
      </c>
      <c r="AD194" t="s">
        <v>96</v>
      </c>
      <c r="AE194">
        <v>1</v>
      </c>
      <c r="AF194">
        <v>2</v>
      </c>
      <c r="AG194">
        <v>1</v>
      </c>
      <c r="AH194">
        <v>25</v>
      </c>
      <c r="AI194">
        <v>3.5</v>
      </c>
      <c r="AJ194" t="s">
        <v>86</v>
      </c>
      <c r="AK194" t="s">
        <v>81</v>
      </c>
      <c r="AL194" t="s">
        <v>81</v>
      </c>
      <c r="AM194" t="s">
        <v>81</v>
      </c>
      <c r="AN194" t="s">
        <v>81</v>
      </c>
      <c r="AO194" t="s">
        <v>82</v>
      </c>
      <c r="AP194" t="s">
        <v>82</v>
      </c>
      <c r="AQ194" t="s">
        <v>82</v>
      </c>
      <c r="AR194" t="s">
        <v>89</v>
      </c>
      <c r="AS194" t="s">
        <v>89</v>
      </c>
      <c r="AT194" t="s">
        <v>87</v>
      </c>
      <c r="AU194" t="s">
        <v>103</v>
      </c>
      <c r="AV194" t="s">
        <v>82</v>
      </c>
      <c r="AW194" t="s">
        <v>82</v>
      </c>
      <c r="AX194" t="s">
        <v>82</v>
      </c>
      <c r="AY194" t="s">
        <v>82</v>
      </c>
      <c r="AZ194" t="s">
        <v>82</v>
      </c>
      <c r="BA194" t="s">
        <v>82</v>
      </c>
      <c r="BB194" t="s">
        <v>82</v>
      </c>
      <c r="BC194" t="s">
        <v>81</v>
      </c>
      <c r="BD194" t="s">
        <v>90</v>
      </c>
      <c r="BE194" t="s">
        <v>90</v>
      </c>
      <c r="BF194" t="s">
        <v>99</v>
      </c>
      <c r="BG194" s="1">
        <v>0.89583333333333337</v>
      </c>
      <c r="BH194" s="1">
        <v>0.3125</v>
      </c>
      <c r="BI194">
        <v>10</v>
      </c>
      <c r="BJ194" s="1">
        <v>0.77083333333333337</v>
      </c>
      <c r="BK194" s="1">
        <v>0.8125</v>
      </c>
      <c r="BL194" t="s">
        <v>100</v>
      </c>
      <c r="BN194">
        <v>42</v>
      </c>
      <c r="BO194">
        <v>-66</v>
      </c>
      <c r="BP194">
        <v>50</v>
      </c>
      <c r="BQ194">
        <v>57</v>
      </c>
      <c r="BR194">
        <v>19</v>
      </c>
      <c r="BS194">
        <v>-43</v>
      </c>
      <c r="BT194">
        <v>100</v>
      </c>
      <c r="BU194">
        <v>43</v>
      </c>
      <c r="BV194">
        <v>-1</v>
      </c>
      <c r="BW194">
        <v>-73</v>
      </c>
      <c r="BX194">
        <v>100</v>
      </c>
      <c r="BY194">
        <v>100</v>
      </c>
      <c r="BZ194">
        <v>67</v>
      </c>
    </row>
    <row r="195" spans="1:78" x14ac:dyDescent="0.25">
      <c r="A195">
        <v>13</v>
      </c>
      <c r="B195" t="s">
        <v>78</v>
      </c>
      <c r="C195" t="s">
        <v>79</v>
      </c>
      <c r="D195">
        <v>17</v>
      </c>
      <c r="E195" t="s">
        <v>80</v>
      </c>
      <c r="F195" t="s">
        <v>81</v>
      </c>
      <c r="G195" t="s">
        <v>82</v>
      </c>
      <c r="H195" t="s">
        <v>82</v>
      </c>
      <c r="I195" t="s">
        <v>82</v>
      </c>
      <c r="J195" t="s">
        <v>82</v>
      </c>
      <c r="K195" t="s">
        <v>82</v>
      </c>
      <c r="L195" t="s">
        <v>82</v>
      </c>
      <c r="M195" t="s">
        <v>82</v>
      </c>
      <c r="O195">
        <v>1</v>
      </c>
      <c r="P195" t="s">
        <v>94</v>
      </c>
      <c r="Q195" t="s">
        <v>84</v>
      </c>
      <c r="R195">
        <v>165</v>
      </c>
      <c r="S195">
        <v>24</v>
      </c>
      <c r="T195">
        <v>15</v>
      </c>
      <c r="U195">
        <v>5</v>
      </c>
      <c r="V195" t="s">
        <v>85</v>
      </c>
      <c r="W195">
        <v>5</v>
      </c>
      <c r="X195">
        <v>4</v>
      </c>
      <c r="Y195" t="s">
        <v>82</v>
      </c>
      <c r="Z195">
        <v>2</v>
      </c>
      <c r="AA195">
        <v>47</v>
      </c>
      <c r="AB195">
        <v>0.66600000000000004</v>
      </c>
      <c r="AC195">
        <v>12</v>
      </c>
      <c r="AD195">
        <v>1</v>
      </c>
      <c r="AE195">
        <v>2</v>
      </c>
      <c r="AF195" t="s">
        <v>96</v>
      </c>
      <c r="AG195">
        <v>1</v>
      </c>
      <c r="AH195">
        <v>4</v>
      </c>
      <c r="AI195">
        <v>1.75</v>
      </c>
      <c r="AJ195" t="s">
        <v>86</v>
      </c>
      <c r="AK195" t="s">
        <v>81</v>
      </c>
      <c r="AL195" t="s">
        <v>82</v>
      </c>
      <c r="AM195" t="s">
        <v>81</v>
      </c>
      <c r="AN195" t="s">
        <v>81</v>
      </c>
      <c r="AO195" t="s">
        <v>82</v>
      </c>
      <c r="AP195" t="s">
        <v>82</v>
      </c>
      <c r="AQ195" t="s">
        <v>82</v>
      </c>
      <c r="AR195" t="s">
        <v>89</v>
      </c>
      <c r="AS195" t="s">
        <v>89</v>
      </c>
      <c r="AT195" t="s">
        <v>88</v>
      </c>
      <c r="AU195" t="s">
        <v>103</v>
      </c>
      <c r="AV195" t="s">
        <v>82</v>
      </c>
      <c r="AW195" t="s">
        <v>82</v>
      </c>
      <c r="AX195" t="s">
        <v>82</v>
      </c>
      <c r="AY195" t="s">
        <v>81</v>
      </c>
      <c r="AZ195" t="s">
        <v>82</v>
      </c>
      <c r="BA195" t="s">
        <v>82</v>
      </c>
      <c r="BB195" t="s">
        <v>82</v>
      </c>
      <c r="BC195" t="s">
        <v>82</v>
      </c>
      <c r="BD195" t="s">
        <v>99</v>
      </c>
      <c r="BE195" t="s">
        <v>99</v>
      </c>
      <c r="BF195" t="s">
        <v>99</v>
      </c>
      <c r="BG195" s="1">
        <v>0.89583333333333337</v>
      </c>
      <c r="BH195" s="1">
        <v>0.27083333333333331</v>
      </c>
      <c r="BI195">
        <v>9</v>
      </c>
      <c r="BJ195" s="1">
        <v>0.64583333333333337</v>
      </c>
      <c r="BK195" s="1">
        <v>0.8125</v>
      </c>
      <c r="BL195" t="s">
        <v>100</v>
      </c>
      <c r="BM195">
        <v>-48</v>
      </c>
      <c r="BN195">
        <v>-32</v>
      </c>
      <c r="BO195">
        <v>-79</v>
      </c>
      <c r="BP195">
        <v>72</v>
      </c>
      <c r="BQ195">
        <v>25</v>
      </c>
      <c r="BR195">
        <v>45</v>
      </c>
      <c r="BS195">
        <v>62</v>
      </c>
      <c r="BT195">
        <v>92</v>
      </c>
      <c r="BU195">
        <v>94</v>
      </c>
      <c r="BV195">
        <v>100</v>
      </c>
      <c r="BW195">
        <v>-81</v>
      </c>
      <c r="BX195">
        <v>-61</v>
      </c>
      <c r="BY195">
        <v>-55</v>
      </c>
      <c r="BZ195">
        <v>-19</v>
      </c>
    </row>
    <row r="196" spans="1:78" x14ac:dyDescent="0.25">
      <c r="A196">
        <v>12</v>
      </c>
      <c r="B196" t="s">
        <v>112</v>
      </c>
      <c r="C196" t="s">
        <v>93</v>
      </c>
      <c r="D196">
        <v>11</v>
      </c>
      <c r="E196" t="s">
        <v>218</v>
      </c>
      <c r="F196" t="s">
        <v>82</v>
      </c>
      <c r="G196" t="s">
        <v>82</v>
      </c>
      <c r="H196" t="s">
        <v>82</v>
      </c>
      <c r="I196" t="s">
        <v>82</v>
      </c>
      <c r="J196" t="s">
        <v>82</v>
      </c>
      <c r="K196" t="s">
        <v>82</v>
      </c>
      <c r="L196" t="s">
        <v>82</v>
      </c>
      <c r="M196" t="s">
        <v>82</v>
      </c>
      <c r="N196" t="s">
        <v>219</v>
      </c>
      <c r="O196">
        <v>2</v>
      </c>
      <c r="P196" t="s">
        <v>83</v>
      </c>
      <c r="Q196" t="s">
        <v>113</v>
      </c>
      <c r="R196">
        <v>174</v>
      </c>
      <c r="S196">
        <v>24</v>
      </c>
      <c r="T196">
        <v>19</v>
      </c>
      <c r="U196">
        <v>7</v>
      </c>
      <c r="V196" t="s">
        <v>123</v>
      </c>
      <c r="W196">
        <v>15</v>
      </c>
      <c r="X196">
        <v>4.4000000000000004</v>
      </c>
      <c r="Y196" t="s">
        <v>81</v>
      </c>
      <c r="Z196">
        <v>3</v>
      </c>
      <c r="AA196">
        <v>44</v>
      </c>
      <c r="AB196">
        <v>0.49</v>
      </c>
      <c r="AC196">
        <v>30</v>
      </c>
      <c r="AD196" t="s">
        <v>96</v>
      </c>
      <c r="AE196">
        <v>0</v>
      </c>
      <c r="AF196" t="s">
        <v>96</v>
      </c>
      <c r="AG196">
        <v>2</v>
      </c>
      <c r="AH196">
        <v>10.75</v>
      </c>
      <c r="AJ196" t="s">
        <v>86</v>
      </c>
      <c r="AK196" t="s">
        <v>81</v>
      </c>
      <c r="AL196" t="s">
        <v>81</v>
      </c>
      <c r="AM196" t="s">
        <v>81</v>
      </c>
      <c r="AN196" t="s">
        <v>82</v>
      </c>
      <c r="AO196" t="s">
        <v>82</v>
      </c>
      <c r="AP196" t="s">
        <v>82</v>
      </c>
      <c r="AQ196" t="s">
        <v>82</v>
      </c>
      <c r="AR196" t="s">
        <v>88</v>
      </c>
      <c r="AS196" t="s">
        <v>88</v>
      </c>
      <c r="AT196" t="s">
        <v>87</v>
      </c>
      <c r="AU196" t="s">
        <v>103</v>
      </c>
      <c r="AV196" t="s">
        <v>82</v>
      </c>
      <c r="AW196" t="s">
        <v>81</v>
      </c>
      <c r="AX196" t="s">
        <v>82</v>
      </c>
      <c r="AY196" t="s">
        <v>82</v>
      </c>
      <c r="AZ196" t="s">
        <v>81</v>
      </c>
      <c r="BA196" t="s">
        <v>82</v>
      </c>
      <c r="BB196" t="s">
        <v>82</v>
      </c>
      <c r="BC196" t="s">
        <v>81</v>
      </c>
      <c r="BD196" t="s">
        <v>99</v>
      </c>
      <c r="BE196" t="s">
        <v>99</v>
      </c>
      <c r="BF196" t="s">
        <v>91</v>
      </c>
      <c r="BG196" s="1">
        <v>0.9375</v>
      </c>
      <c r="BH196" s="1">
        <v>0.3125</v>
      </c>
      <c r="BI196">
        <v>9</v>
      </c>
      <c r="BJ196" s="1">
        <v>0.64583333333333337</v>
      </c>
      <c r="BK196" s="1">
        <v>0.77083333333333337</v>
      </c>
      <c r="BL196" t="s">
        <v>122</v>
      </c>
      <c r="BM196">
        <v>24</v>
      </c>
      <c r="BN196">
        <v>-26</v>
      </c>
      <c r="BO196">
        <v>-24</v>
      </c>
      <c r="BP196">
        <v>36</v>
      </c>
      <c r="BQ196">
        <v>-40</v>
      </c>
      <c r="BR196">
        <v>0</v>
      </c>
      <c r="BS196">
        <v>89</v>
      </c>
      <c r="BT196">
        <v>100</v>
      </c>
      <c r="BU196">
        <v>100</v>
      </c>
      <c r="BV196">
        <v>100</v>
      </c>
      <c r="BW196">
        <v>78</v>
      </c>
      <c r="BX196">
        <v>100</v>
      </c>
      <c r="BY196">
        <v>100</v>
      </c>
      <c r="BZ196">
        <v>100</v>
      </c>
    </row>
    <row r="197" spans="1:78" x14ac:dyDescent="0.25">
      <c r="A197">
        <v>13</v>
      </c>
      <c r="B197" t="s">
        <v>78</v>
      </c>
      <c r="C197" t="s">
        <v>93</v>
      </c>
      <c r="D197">
        <v>16</v>
      </c>
      <c r="E197" t="s">
        <v>220</v>
      </c>
      <c r="F197" t="s">
        <v>82</v>
      </c>
      <c r="G197" t="s">
        <v>82</v>
      </c>
      <c r="H197" t="s">
        <v>82</v>
      </c>
      <c r="I197" t="s">
        <v>82</v>
      </c>
      <c r="J197" t="s">
        <v>82</v>
      </c>
      <c r="K197" t="s">
        <v>82</v>
      </c>
      <c r="L197" t="s">
        <v>82</v>
      </c>
      <c r="M197" t="s">
        <v>82</v>
      </c>
      <c r="N197" t="s">
        <v>221</v>
      </c>
      <c r="O197">
        <v>1</v>
      </c>
      <c r="P197" t="s">
        <v>94</v>
      </c>
      <c r="Q197" t="s">
        <v>84</v>
      </c>
      <c r="R197">
        <v>185</v>
      </c>
      <c r="S197">
        <v>29</v>
      </c>
      <c r="T197">
        <v>17</v>
      </c>
      <c r="V197" t="s">
        <v>123</v>
      </c>
      <c r="W197">
        <v>12</v>
      </c>
      <c r="X197">
        <v>4</v>
      </c>
      <c r="Y197" t="s">
        <v>82</v>
      </c>
      <c r="Z197">
        <v>1</v>
      </c>
      <c r="AA197">
        <v>28</v>
      </c>
      <c r="AB197">
        <v>0.40300000000000002</v>
      </c>
      <c r="AC197">
        <v>48</v>
      </c>
      <c r="AD197" t="s">
        <v>96</v>
      </c>
      <c r="AE197">
        <v>1</v>
      </c>
      <c r="AF197" t="s">
        <v>96</v>
      </c>
      <c r="AG197">
        <v>2</v>
      </c>
      <c r="AH197">
        <v>22</v>
      </c>
      <c r="AI197">
        <v>3</v>
      </c>
      <c r="AJ197" t="s">
        <v>222</v>
      </c>
      <c r="AK197" t="s">
        <v>81</v>
      </c>
      <c r="AL197" t="s">
        <v>81</v>
      </c>
      <c r="AM197" t="s">
        <v>81</v>
      </c>
      <c r="AN197" t="s">
        <v>81</v>
      </c>
      <c r="AO197" t="s">
        <v>81</v>
      </c>
      <c r="AP197" t="s">
        <v>82</v>
      </c>
      <c r="AQ197" t="s">
        <v>82</v>
      </c>
      <c r="AR197" t="s">
        <v>88</v>
      </c>
      <c r="AS197" t="s">
        <v>89</v>
      </c>
      <c r="AT197" t="s">
        <v>87</v>
      </c>
      <c r="AU197" t="s">
        <v>88</v>
      </c>
      <c r="AV197" t="s">
        <v>82</v>
      </c>
      <c r="AW197" t="s">
        <v>82</v>
      </c>
      <c r="AX197" t="s">
        <v>82</v>
      </c>
      <c r="AY197" t="s">
        <v>82</v>
      </c>
      <c r="AZ197" t="s">
        <v>82</v>
      </c>
      <c r="BA197" t="s">
        <v>82</v>
      </c>
      <c r="BB197" t="s">
        <v>82</v>
      </c>
      <c r="BC197" t="s">
        <v>81</v>
      </c>
      <c r="BD197" t="s">
        <v>90</v>
      </c>
      <c r="BE197" t="s">
        <v>99</v>
      </c>
      <c r="BF197" t="s">
        <v>91</v>
      </c>
      <c r="BG197" s="1">
        <v>0.95833333333333337</v>
      </c>
      <c r="BH197" s="1">
        <v>0.29166666666666669</v>
      </c>
      <c r="BI197">
        <v>8</v>
      </c>
      <c r="BJ197" s="1">
        <v>0.66666666666666663</v>
      </c>
      <c r="BK197" s="1">
        <v>0.77083333333333337</v>
      </c>
      <c r="BL197" t="s">
        <v>100</v>
      </c>
      <c r="BM197">
        <v>-75</v>
      </c>
      <c r="BN197">
        <v>-16</v>
      </c>
      <c r="BO197">
        <v>26</v>
      </c>
      <c r="BP197">
        <v>74</v>
      </c>
      <c r="BQ197">
        <v>74</v>
      </c>
      <c r="BR197">
        <v>21</v>
      </c>
      <c r="BS197">
        <v>-74</v>
      </c>
      <c r="BT197">
        <v>100</v>
      </c>
      <c r="BU197">
        <v>48</v>
      </c>
      <c r="BV197">
        <v>-100</v>
      </c>
      <c r="BW197">
        <v>-2</v>
      </c>
      <c r="BX197">
        <v>100</v>
      </c>
      <c r="BY197">
        <v>75</v>
      </c>
      <c r="BZ197">
        <v>-52</v>
      </c>
    </row>
    <row r="198" spans="1:78" x14ac:dyDescent="0.25">
      <c r="A198">
        <v>13</v>
      </c>
      <c r="B198" t="s">
        <v>165</v>
      </c>
      <c r="C198" t="s">
        <v>79</v>
      </c>
      <c r="D198">
        <v>18</v>
      </c>
      <c r="E198" t="s">
        <v>80</v>
      </c>
      <c r="F198" t="s">
        <v>81</v>
      </c>
      <c r="G198" t="s">
        <v>82</v>
      </c>
      <c r="H198" t="s">
        <v>82</v>
      </c>
      <c r="I198" t="s">
        <v>82</v>
      </c>
      <c r="J198" t="s">
        <v>82</v>
      </c>
      <c r="K198" t="s">
        <v>82</v>
      </c>
      <c r="L198" t="s">
        <v>82</v>
      </c>
      <c r="M198" t="s">
        <v>82</v>
      </c>
      <c r="O198">
        <v>1</v>
      </c>
      <c r="P198" t="s">
        <v>94</v>
      </c>
      <c r="Q198" t="s">
        <v>84</v>
      </c>
      <c r="R198">
        <v>163</v>
      </c>
      <c r="S198">
        <v>22</v>
      </c>
      <c r="T198">
        <v>13</v>
      </c>
      <c r="U198">
        <v>5</v>
      </c>
      <c r="V198" t="s">
        <v>85</v>
      </c>
      <c r="W198">
        <v>25</v>
      </c>
      <c r="X198">
        <v>6.6</v>
      </c>
      <c r="Y198" t="s">
        <v>81</v>
      </c>
      <c r="Z198">
        <v>2</v>
      </c>
      <c r="AA198">
        <v>32</v>
      </c>
      <c r="AB198">
        <v>0.501</v>
      </c>
      <c r="AC198">
        <v>14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2</v>
      </c>
      <c r="AJ198" t="s">
        <v>144</v>
      </c>
      <c r="AK198" t="s">
        <v>81</v>
      </c>
      <c r="AL198" t="s">
        <v>81</v>
      </c>
      <c r="AM198" t="s">
        <v>81</v>
      </c>
      <c r="AN198" t="s">
        <v>81</v>
      </c>
      <c r="AO198" t="s">
        <v>82</v>
      </c>
      <c r="AP198" t="s">
        <v>82</v>
      </c>
      <c r="AQ198" t="s">
        <v>82</v>
      </c>
      <c r="AR198" t="s">
        <v>89</v>
      </c>
      <c r="AS198" t="s">
        <v>103</v>
      </c>
      <c r="AT198" t="s">
        <v>87</v>
      </c>
      <c r="AU198" t="s">
        <v>109</v>
      </c>
      <c r="AV198" t="s">
        <v>81</v>
      </c>
      <c r="AW198" t="s">
        <v>82</v>
      </c>
      <c r="AX198" t="s">
        <v>82</v>
      </c>
      <c r="AY198" t="s">
        <v>82</v>
      </c>
      <c r="AZ198" t="s">
        <v>82</v>
      </c>
      <c r="BA198" t="s">
        <v>82</v>
      </c>
      <c r="BB198" t="s">
        <v>82</v>
      </c>
      <c r="BC198" t="s">
        <v>81</v>
      </c>
      <c r="BD198" t="s">
        <v>90</v>
      </c>
      <c r="BE198" t="s">
        <v>90</v>
      </c>
      <c r="BF198" t="s">
        <v>99</v>
      </c>
      <c r="BG198" s="1">
        <v>0.95833333333333337</v>
      </c>
      <c r="BH198" s="1">
        <v>0.3125</v>
      </c>
      <c r="BI198">
        <v>8.5</v>
      </c>
      <c r="BJ198" s="1">
        <v>0.66666666666666663</v>
      </c>
      <c r="BK198" s="1">
        <v>0.83333333333333337</v>
      </c>
      <c r="BL198" t="s">
        <v>100</v>
      </c>
      <c r="BM198">
        <v>-13</v>
      </c>
      <c r="BN198">
        <v>8</v>
      </c>
      <c r="BO198">
        <v>-83</v>
      </c>
      <c r="BP198">
        <v>76</v>
      </c>
      <c r="BQ198">
        <v>27</v>
      </c>
      <c r="BR198">
        <v>74</v>
      </c>
      <c r="BS198">
        <v>-100</v>
      </c>
      <c r="BT198">
        <v>100</v>
      </c>
      <c r="BU198">
        <v>100</v>
      </c>
      <c r="BV198">
        <v>100</v>
      </c>
      <c r="BW198">
        <v>-100</v>
      </c>
      <c r="BX198">
        <v>100</v>
      </c>
      <c r="BY198">
        <v>47</v>
      </c>
      <c r="BZ198">
        <v>100</v>
      </c>
    </row>
    <row r="199" spans="1:78" x14ac:dyDescent="0.25">
      <c r="A199">
        <v>12</v>
      </c>
      <c r="B199" t="s">
        <v>78</v>
      </c>
      <c r="C199" t="s">
        <v>93</v>
      </c>
      <c r="D199">
        <v>12</v>
      </c>
      <c r="E199" t="s">
        <v>223</v>
      </c>
      <c r="F199" t="s">
        <v>82</v>
      </c>
      <c r="G199" t="s">
        <v>82</v>
      </c>
      <c r="H199" t="s">
        <v>82</v>
      </c>
      <c r="I199" t="s">
        <v>82</v>
      </c>
      <c r="J199" t="s">
        <v>82</v>
      </c>
      <c r="K199" t="s">
        <v>82</v>
      </c>
      <c r="L199" t="s">
        <v>82</v>
      </c>
      <c r="M199" t="s">
        <v>82</v>
      </c>
      <c r="N199" t="s">
        <v>224</v>
      </c>
      <c r="O199">
        <v>2</v>
      </c>
      <c r="P199" t="s">
        <v>101</v>
      </c>
      <c r="Q199" t="s">
        <v>84</v>
      </c>
      <c r="R199">
        <v>175</v>
      </c>
      <c r="S199">
        <v>27</v>
      </c>
      <c r="V199" t="s">
        <v>117</v>
      </c>
      <c r="W199">
        <v>25</v>
      </c>
      <c r="X199">
        <v>4</v>
      </c>
      <c r="Y199" t="s">
        <v>82</v>
      </c>
      <c r="Z199">
        <v>2</v>
      </c>
      <c r="AA199">
        <v>71</v>
      </c>
      <c r="AB199">
        <v>0.54700000000000004</v>
      </c>
      <c r="AC199">
        <v>125</v>
      </c>
      <c r="AD199">
        <v>0</v>
      </c>
      <c r="AE199">
        <v>1</v>
      </c>
      <c r="AF199">
        <v>2</v>
      </c>
      <c r="AG199">
        <v>2</v>
      </c>
      <c r="AH199">
        <v>6</v>
      </c>
      <c r="AI199">
        <v>3.5</v>
      </c>
      <c r="AJ199" t="s">
        <v>124</v>
      </c>
      <c r="AK199" t="s">
        <v>81</v>
      </c>
      <c r="AL199" t="s">
        <v>81</v>
      </c>
      <c r="AM199" t="s">
        <v>81</v>
      </c>
      <c r="AN199" t="s">
        <v>81</v>
      </c>
      <c r="AO199" t="s">
        <v>82</v>
      </c>
      <c r="AP199" t="s">
        <v>82</v>
      </c>
      <c r="AQ199" t="s">
        <v>82</v>
      </c>
      <c r="AR199" t="s">
        <v>88</v>
      </c>
      <c r="AS199" t="s">
        <v>87</v>
      </c>
      <c r="AT199" t="s">
        <v>87</v>
      </c>
      <c r="AU199" t="s">
        <v>89</v>
      </c>
      <c r="AV199" t="s">
        <v>82</v>
      </c>
      <c r="AW199" t="s">
        <v>82</v>
      </c>
      <c r="AX199" t="s">
        <v>82</v>
      </c>
      <c r="AY199" t="s">
        <v>82</v>
      </c>
      <c r="AZ199" t="s">
        <v>82</v>
      </c>
      <c r="BA199" t="s">
        <v>82</v>
      </c>
      <c r="BB199" t="s">
        <v>82</v>
      </c>
      <c r="BC199" t="s">
        <v>81</v>
      </c>
      <c r="BD199" t="s">
        <v>99</v>
      </c>
      <c r="BE199" t="s">
        <v>90</v>
      </c>
      <c r="BF199" t="s">
        <v>91</v>
      </c>
      <c r="BG199" s="1">
        <v>0.95833333333333337</v>
      </c>
      <c r="BH199" s="1">
        <v>0.29166666666666669</v>
      </c>
      <c r="BI199">
        <v>8</v>
      </c>
      <c r="BJ199" s="1">
        <v>0.66666666666666663</v>
      </c>
      <c r="BK199" s="1">
        <v>0.79166666666666663</v>
      </c>
      <c r="BL199" t="s">
        <v>122</v>
      </c>
      <c r="BM199">
        <v>-69</v>
      </c>
      <c r="BN199">
        <v>-54</v>
      </c>
      <c r="BO199">
        <v>38</v>
      </c>
      <c r="BP199">
        <v>59</v>
      </c>
      <c r="BQ199">
        <v>66</v>
      </c>
      <c r="BR199">
        <v>69</v>
      </c>
      <c r="BS199">
        <v>-72</v>
      </c>
      <c r="BT199">
        <v>30</v>
      </c>
      <c r="BU199">
        <v>29</v>
      </c>
      <c r="BV199">
        <v>69</v>
      </c>
      <c r="BW199">
        <v>-100</v>
      </c>
      <c r="BX199">
        <v>48</v>
      </c>
      <c r="BY199">
        <v>48</v>
      </c>
      <c r="BZ199">
        <v>100</v>
      </c>
    </row>
    <row r="200" spans="1:78" x14ac:dyDescent="0.25">
      <c r="A200">
        <v>13</v>
      </c>
      <c r="B200" t="s">
        <v>92</v>
      </c>
      <c r="C200" t="s">
        <v>79</v>
      </c>
      <c r="D200">
        <v>17</v>
      </c>
      <c r="E200" t="s">
        <v>80</v>
      </c>
      <c r="F200" t="s">
        <v>81</v>
      </c>
      <c r="G200" t="s">
        <v>82</v>
      </c>
      <c r="H200" t="s">
        <v>82</v>
      </c>
      <c r="I200" t="s">
        <v>82</v>
      </c>
      <c r="J200" t="s">
        <v>82</v>
      </c>
      <c r="K200" t="s">
        <v>82</v>
      </c>
      <c r="L200" t="s">
        <v>82</v>
      </c>
      <c r="M200" t="s">
        <v>82</v>
      </c>
      <c r="O200">
        <v>1</v>
      </c>
      <c r="P200" t="s">
        <v>101</v>
      </c>
      <c r="Q200" t="s">
        <v>105</v>
      </c>
      <c r="R200">
        <v>180</v>
      </c>
      <c r="S200">
        <v>25</v>
      </c>
      <c r="T200">
        <v>16</v>
      </c>
      <c r="U200">
        <v>6</v>
      </c>
      <c r="V200" t="s">
        <v>85</v>
      </c>
      <c r="W200">
        <v>8</v>
      </c>
      <c r="X200">
        <v>5.0999999999999996</v>
      </c>
      <c r="Y200" t="s">
        <v>82</v>
      </c>
      <c r="Z200">
        <v>2</v>
      </c>
      <c r="AA200">
        <v>63</v>
      </c>
      <c r="AB200">
        <v>0.316</v>
      </c>
      <c r="AC200">
        <v>36</v>
      </c>
      <c r="AD200">
        <v>0</v>
      </c>
      <c r="AE200">
        <v>2</v>
      </c>
      <c r="AF200" t="s">
        <v>96</v>
      </c>
      <c r="AG200">
        <v>1</v>
      </c>
      <c r="AH200">
        <v>2</v>
      </c>
      <c r="AI200">
        <v>1.5</v>
      </c>
      <c r="AJ200" t="s">
        <v>86</v>
      </c>
      <c r="AK200" t="s">
        <v>81</v>
      </c>
      <c r="AL200" t="s">
        <v>81</v>
      </c>
      <c r="AM200" t="s">
        <v>81</v>
      </c>
      <c r="AN200" t="s">
        <v>81</v>
      </c>
      <c r="AO200" t="s">
        <v>82</v>
      </c>
      <c r="AP200" t="s">
        <v>82</v>
      </c>
      <c r="AQ200" t="s">
        <v>82</v>
      </c>
      <c r="AR200" t="s">
        <v>88</v>
      </c>
      <c r="AS200" t="s">
        <v>103</v>
      </c>
      <c r="AT200" t="s">
        <v>87</v>
      </c>
      <c r="AU200" t="s">
        <v>103</v>
      </c>
      <c r="AV200" t="s">
        <v>82</v>
      </c>
      <c r="AW200" t="s">
        <v>81</v>
      </c>
      <c r="AX200" t="s">
        <v>82</v>
      </c>
      <c r="AY200" t="s">
        <v>81</v>
      </c>
      <c r="AZ200" t="s">
        <v>82</v>
      </c>
      <c r="BA200" t="s">
        <v>82</v>
      </c>
      <c r="BB200" t="s">
        <v>82</v>
      </c>
      <c r="BC200" t="s">
        <v>81</v>
      </c>
      <c r="BD200" t="s">
        <v>99</v>
      </c>
      <c r="BE200" t="s">
        <v>99</v>
      </c>
      <c r="BF200" t="s">
        <v>91</v>
      </c>
      <c r="BG200" s="1">
        <v>0.91666666666666663</v>
      </c>
      <c r="BH200" s="1">
        <v>0.29166666666666669</v>
      </c>
      <c r="BI200">
        <v>9</v>
      </c>
      <c r="BJ200" s="1">
        <v>0.64583333333333337</v>
      </c>
      <c r="BK200" s="1">
        <v>0.77083333333333337</v>
      </c>
      <c r="BL200" t="s">
        <v>100</v>
      </c>
      <c r="BM200">
        <v>-2</v>
      </c>
      <c r="BN200">
        <v>-100</v>
      </c>
      <c r="BO200">
        <v>-100</v>
      </c>
      <c r="BP200">
        <v>100</v>
      </c>
      <c r="BQ200">
        <v>59</v>
      </c>
      <c r="BR200">
        <v>25</v>
      </c>
      <c r="BS200">
        <v>-45</v>
      </c>
      <c r="BT200">
        <v>66</v>
      </c>
      <c r="BU200">
        <v>64</v>
      </c>
      <c r="BV200">
        <v>68</v>
      </c>
      <c r="BW200">
        <v>-22</v>
      </c>
      <c r="BX200">
        <v>98</v>
      </c>
      <c r="BY200">
        <v>98</v>
      </c>
      <c r="BZ200">
        <v>98</v>
      </c>
    </row>
    <row r="201" spans="1:78" x14ac:dyDescent="0.25">
      <c r="A201">
        <v>13</v>
      </c>
      <c r="B201" t="s">
        <v>78</v>
      </c>
      <c r="C201" t="s">
        <v>93</v>
      </c>
      <c r="D201">
        <v>17</v>
      </c>
      <c r="E201" t="s">
        <v>80</v>
      </c>
      <c r="F201" t="s">
        <v>81</v>
      </c>
      <c r="G201" t="s">
        <v>82</v>
      </c>
      <c r="H201" t="s">
        <v>82</v>
      </c>
      <c r="I201" t="s">
        <v>82</v>
      </c>
      <c r="J201" t="s">
        <v>82</v>
      </c>
      <c r="K201" t="s">
        <v>82</v>
      </c>
      <c r="L201" t="s">
        <v>82</v>
      </c>
      <c r="M201" t="s">
        <v>82</v>
      </c>
      <c r="O201">
        <v>1</v>
      </c>
      <c r="P201" t="s">
        <v>94</v>
      </c>
      <c r="Q201" t="s">
        <v>84</v>
      </c>
      <c r="R201">
        <v>179</v>
      </c>
      <c r="S201">
        <v>26</v>
      </c>
      <c r="T201">
        <v>16</v>
      </c>
      <c r="U201">
        <v>7</v>
      </c>
      <c r="V201" t="s">
        <v>117</v>
      </c>
      <c r="W201">
        <v>34</v>
      </c>
      <c r="X201">
        <v>4</v>
      </c>
      <c r="Y201" t="s">
        <v>102</v>
      </c>
      <c r="Z201">
        <v>0</v>
      </c>
      <c r="AA201">
        <v>35</v>
      </c>
      <c r="AB201">
        <v>0.52200000000000002</v>
      </c>
      <c r="AC201">
        <v>10</v>
      </c>
      <c r="AD201">
        <v>0</v>
      </c>
      <c r="AE201">
        <v>0</v>
      </c>
      <c r="AF201">
        <v>0</v>
      </c>
      <c r="AG201">
        <v>0</v>
      </c>
      <c r="AH201">
        <v>2</v>
      </c>
      <c r="AI201">
        <v>4</v>
      </c>
      <c r="AJ201" t="s">
        <v>86</v>
      </c>
      <c r="AK201" t="s">
        <v>81</v>
      </c>
      <c r="AL201" t="s">
        <v>82</v>
      </c>
      <c r="AM201" t="s">
        <v>82</v>
      </c>
      <c r="AN201" t="s">
        <v>82</v>
      </c>
      <c r="AO201" t="s">
        <v>82</v>
      </c>
      <c r="AP201" t="s">
        <v>82</v>
      </c>
      <c r="AQ201" t="s">
        <v>82</v>
      </c>
      <c r="AR201" t="s">
        <v>109</v>
      </c>
      <c r="AS201" t="s">
        <v>89</v>
      </c>
      <c r="AT201" t="s">
        <v>87</v>
      </c>
      <c r="AU201" t="s">
        <v>109</v>
      </c>
      <c r="AV201" t="s">
        <v>82</v>
      </c>
      <c r="AW201" t="s">
        <v>82</v>
      </c>
      <c r="AX201" t="s">
        <v>82</v>
      </c>
      <c r="AY201" t="s">
        <v>82</v>
      </c>
      <c r="AZ201" t="s">
        <v>82</v>
      </c>
      <c r="BA201" t="s">
        <v>82</v>
      </c>
      <c r="BB201" t="s">
        <v>82</v>
      </c>
      <c r="BC201" t="s">
        <v>82</v>
      </c>
      <c r="BD201" t="s">
        <v>90</v>
      </c>
      <c r="BE201" t="s">
        <v>90</v>
      </c>
      <c r="BF201" t="s">
        <v>99</v>
      </c>
      <c r="BG201" s="1">
        <v>0.95833333333333337</v>
      </c>
      <c r="BH201" s="1">
        <v>0.33333333333333331</v>
      </c>
      <c r="BI201">
        <v>9</v>
      </c>
      <c r="BJ201" s="1">
        <v>0.72916666666666663</v>
      </c>
      <c r="BK201" s="1">
        <v>0.79166666666666663</v>
      </c>
      <c r="BL201" t="s">
        <v>100</v>
      </c>
      <c r="BN201">
        <v>-100</v>
      </c>
      <c r="BO201">
        <v>-100</v>
      </c>
      <c r="BP201">
        <v>100</v>
      </c>
      <c r="BQ201">
        <v>-100</v>
      </c>
      <c r="BW201">
        <v>100</v>
      </c>
      <c r="BX201">
        <v>100</v>
      </c>
      <c r="BY201">
        <v>100</v>
      </c>
      <c r="BZ201">
        <v>100</v>
      </c>
    </row>
    <row r="202" spans="1:78" x14ac:dyDescent="0.25">
      <c r="A202">
        <v>12</v>
      </c>
      <c r="B202" t="s">
        <v>78</v>
      </c>
      <c r="C202" t="s">
        <v>79</v>
      </c>
      <c r="D202">
        <v>16</v>
      </c>
      <c r="E202" t="s">
        <v>80</v>
      </c>
      <c r="F202" t="s">
        <v>81</v>
      </c>
      <c r="G202" t="s">
        <v>81</v>
      </c>
      <c r="H202" t="s">
        <v>82</v>
      </c>
      <c r="I202" t="s">
        <v>82</v>
      </c>
      <c r="J202" t="s">
        <v>82</v>
      </c>
      <c r="K202" t="s">
        <v>82</v>
      </c>
      <c r="L202" t="s">
        <v>82</v>
      </c>
      <c r="M202" t="s">
        <v>82</v>
      </c>
      <c r="O202">
        <v>1</v>
      </c>
      <c r="P202" t="s">
        <v>83</v>
      </c>
      <c r="Q202" t="s">
        <v>84</v>
      </c>
      <c r="R202">
        <v>170</v>
      </c>
      <c r="S202">
        <v>25</v>
      </c>
      <c r="T202">
        <v>16</v>
      </c>
      <c r="U202">
        <v>6</v>
      </c>
      <c r="V202" t="s">
        <v>95</v>
      </c>
      <c r="W202">
        <v>15</v>
      </c>
      <c r="X202">
        <v>7</v>
      </c>
      <c r="Y202" t="s">
        <v>81</v>
      </c>
      <c r="Z202">
        <v>2</v>
      </c>
      <c r="AA202">
        <v>46</v>
      </c>
      <c r="AB202">
        <v>0.46800000000000003</v>
      </c>
      <c r="AC202">
        <v>61</v>
      </c>
      <c r="AD202">
        <v>0</v>
      </c>
      <c r="AE202">
        <v>0</v>
      </c>
      <c r="AF202">
        <v>2</v>
      </c>
      <c r="AG202">
        <v>2</v>
      </c>
      <c r="AH202">
        <v>3</v>
      </c>
      <c r="AI202">
        <v>1</v>
      </c>
      <c r="AJ202" t="s">
        <v>86</v>
      </c>
      <c r="AK202" t="s">
        <v>81</v>
      </c>
      <c r="AL202" t="s">
        <v>82</v>
      </c>
      <c r="AM202" t="s">
        <v>81</v>
      </c>
      <c r="AN202" t="s">
        <v>81</v>
      </c>
      <c r="AO202" t="s">
        <v>82</v>
      </c>
      <c r="AP202" t="s">
        <v>82</v>
      </c>
      <c r="AQ202" t="s">
        <v>82</v>
      </c>
      <c r="AR202" t="s">
        <v>88</v>
      </c>
      <c r="AS202" t="s">
        <v>89</v>
      </c>
      <c r="AT202" t="s">
        <v>87</v>
      </c>
      <c r="AU202" t="s">
        <v>109</v>
      </c>
      <c r="AV202" t="s">
        <v>82</v>
      </c>
      <c r="AW202" t="s">
        <v>82</v>
      </c>
      <c r="AX202" t="s">
        <v>82</v>
      </c>
      <c r="AY202" t="s">
        <v>82</v>
      </c>
      <c r="AZ202" t="s">
        <v>82</v>
      </c>
      <c r="BA202" t="s">
        <v>82</v>
      </c>
      <c r="BB202" t="s">
        <v>82</v>
      </c>
      <c r="BC202" t="s">
        <v>81</v>
      </c>
      <c r="BD202" t="s">
        <v>99</v>
      </c>
      <c r="BE202" t="s">
        <v>99</v>
      </c>
      <c r="BF202" t="s">
        <v>91</v>
      </c>
      <c r="BG202" s="1">
        <v>0.875</v>
      </c>
      <c r="BH202" s="1">
        <v>0.29166666666666669</v>
      </c>
      <c r="BI202">
        <v>10</v>
      </c>
      <c r="BJ202" s="1">
        <v>0.66666666666666663</v>
      </c>
      <c r="BK202" s="1">
        <v>0.79166666666666663</v>
      </c>
      <c r="BL202" t="s">
        <v>100</v>
      </c>
      <c r="BM202">
        <v>69</v>
      </c>
      <c r="BN202">
        <v>-73</v>
      </c>
      <c r="BO202">
        <v>-78</v>
      </c>
      <c r="BP202">
        <v>74</v>
      </c>
      <c r="BQ202">
        <v>84</v>
      </c>
      <c r="BR202">
        <v>77</v>
      </c>
      <c r="BS202">
        <v>-50</v>
      </c>
      <c r="BT202">
        <v>79</v>
      </c>
      <c r="BV202">
        <v>48</v>
      </c>
      <c r="BW202">
        <v>-40</v>
      </c>
      <c r="BX202">
        <v>84</v>
      </c>
      <c r="BY202">
        <v>84</v>
      </c>
      <c r="BZ202">
        <v>84</v>
      </c>
    </row>
    <row r="203" spans="1:78" x14ac:dyDescent="0.25">
      <c r="A203">
        <v>12</v>
      </c>
      <c r="B203" t="s">
        <v>78</v>
      </c>
      <c r="C203" t="s">
        <v>79</v>
      </c>
      <c r="D203">
        <v>16</v>
      </c>
      <c r="E203" t="s">
        <v>136</v>
      </c>
      <c r="F203" t="s">
        <v>81</v>
      </c>
      <c r="G203" t="s">
        <v>82</v>
      </c>
      <c r="H203" t="s">
        <v>82</v>
      </c>
      <c r="I203" t="s">
        <v>82</v>
      </c>
      <c r="J203" t="s">
        <v>82</v>
      </c>
      <c r="K203" t="s">
        <v>82</v>
      </c>
      <c r="L203" t="s">
        <v>82</v>
      </c>
      <c r="M203" t="s">
        <v>82</v>
      </c>
      <c r="O203">
        <v>1</v>
      </c>
      <c r="P203" t="s">
        <v>108</v>
      </c>
      <c r="Q203" t="s">
        <v>84</v>
      </c>
      <c r="R203">
        <v>168</v>
      </c>
      <c r="S203">
        <v>24</v>
      </c>
      <c r="T203">
        <v>14</v>
      </c>
      <c r="U203">
        <v>6</v>
      </c>
      <c r="V203" t="s">
        <v>95</v>
      </c>
      <c r="W203">
        <v>13</v>
      </c>
      <c r="X203">
        <v>4</v>
      </c>
      <c r="Y203" t="s">
        <v>81</v>
      </c>
      <c r="Z203">
        <v>5</v>
      </c>
      <c r="AA203">
        <v>44</v>
      </c>
      <c r="AB203">
        <v>0.36399999999999999</v>
      </c>
      <c r="AC203">
        <v>131</v>
      </c>
      <c r="AD203">
        <v>0</v>
      </c>
      <c r="AE203">
        <v>0</v>
      </c>
      <c r="AF203">
        <v>2</v>
      </c>
      <c r="AG203">
        <v>1</v>
      </c>
      <c r="AH203">
        <v>3</v>
      </c>
      <c r="AI203">
        <v>2.75</v>
      </c>
      <c r="AJ203" t="s">
        <v>225</v>
      </c>
      <c r="AK203" t="s">
        <v>81</v>
      </c>
      <c r="AL203" t="s">
        <v>81</v>
      </c>
      <c r="AM203" t="s">
        <v>81</v>
      </c>
      <c r="AN203" t="s">
        <v>81</v>
      </c>
      <c r="AO203" t="s">
        <v>81</v>
      </c>
      <c r="AP203" t="s">
        <v>82</v>
      </c>
      <c r="AQ203" t="s">
        <v>82</v>
      </c>
      <c r="AR203" t="s">
        <v>88</v>
      </c>
      <c r="AS203" t="s">
        <v>88</v>
      </c>
      <c r="AT203" t="s">
        <v>87</v>
      </c>
      <c r="AU203" t="s">
        <v>103</v>
      </c>
      <c r="AV203" t="s">
        <v>82</v>
      </c>
      <c r="AW203" t="s">
        <v>82</v>
      </c>
      <c r="AX203" t="s">
        <v>82</v>
      </c>
      <c r="AY203" t="s">
        <v>82</v>
      </c>
      <c r="AZ203" t="s">
        <v>82</v>
      </c>
      <c r="BA203" t="s">
        <v>82</v>
      </c>
      <c r="BB203" t="s">
        <v>82</v>
      </c>
      <c r="BC203" t="s">
        <v>81</v>
      </c>
      <c r="BD203" t="s">
        <v>99</v>
      </c>
      <c r="BE203" t="s">
        <v>99</v>
      </c>
      <c r="BF203" t="s">
        <v>99</v>
      </c>
      <c r="BG203" s="1">
        <v>0.5</v>
      </c>
      <c r="BH203" s="1">
        <v>0.35416666666666669</v>
      </c>
      <c r="BI203">
        <v>20.5</v>
      </c>
      <c r="BJ203" s="1">
        <v>0.64583333333333337</v>
      </c>
      <c r="BK203" s="1">
        <v>0.875</v>
      </c>
      <c r="BL203" t="s">
        <v>100</v>
      </c>
      <c r="BM203">
        <v>44</v>
      </c>
      <c r="BN203">
        <v>-60</v>
      </c>
      <c r="BO203">
        <v>-63</v>
      </c>
      <c r="BP203">
        <v>100</v>
      </c>
      <c r="BQ203">
        <v>72</v>
      </c>
      <c r="BR203">
        <v>100</v>
      </c>
      <c r="BS203">
        <v>-50</v>
      </c>
      <c r="BT203">
        <v>31</v>
      </c>
      <c r="BU203">
        <v>-18</v>
      </c>
      <c r="BV203">
        <v>-78</v>
      </c>
      <c r="BW203">
        <v>-92</v>
      </c>
      <c r="BX203">
        <v>100</v>
      </c>
      <c r="BY203">
        <v>62</v>
      </c>
      <c r="BZ203">
        <v>51</v>
      </c>
    </row>
    <row r="204" spans="1:78" x14ac:dyDescent="0.25">
      <c r="A204">
        <v>13</v>
      </c>
      <c r="B204" t="s">
        <v>135</v>
      </c>
      <c r="C204" t="s">
        <v>79</v>
      </c>
      <c r="D204">
        <v>18</v>
      </c>
      <c r="E204" t="s">
        <v>118</v>
      </c>
      <c r="F204" t="s">
        <v>81</v>
      </c>
      <c r="G204" t="s">
        <v>82</v>
      </c>
      <c r="H204" t="s">
        <v>82</v>
      </c>
      <c r="I204" t="s">
        <v>82</v>
      </c>
      <c r="J204" t="s">
        <v>82</v>
      </c>
      <c r="K204" t="s">
        <v>82</v>
      </c>
      <c r="L204" t="s">
        <v>82</v>
      </c>
      <c r="M204" t="s">
        <v>82</v>
      </c>
      <c r="N204" t="s">
        <v>226</v>
      </c>
      <c r="O204">
        <v>1</v>
      </c>
      <c r="P204" t="s">
        <v>94</v>
      </c>
      <c r="Q204" t="s">
        <v>84</v>
      </c>
      <c r="R204">
        <v>171</v>
      </c>
      <c r="S204">
        <v>25</v>
      </c>
      <c r="T204">
        <v>16</v>
      </c>
      <c r="U204">
        <v>6</v>
      </c>
      <c r="V204" t="s">
        <v>85</v>
      </c>
      <c r="W204">
        <v>7</v>
      </c>
      <c r="X204">
        <v>6</v>
      </c>
      <c r="Y204" t="s">
        <v>82</v>
      </c>
      <c r="Z204">
        <v>2</v>
      </c>
      <c r="AA204">
        <v>72</v>
      </c>
      <c r="AB204">
        <v>0.434</v>
      </c>
      <c r="AC204">
        <v>49</v>
      </c>
      <c r="AF204">
        <v>1</v>
      </c>
      <c r="AG204">
        <v>1</v>
      </c>
      <c r="AH204">
        <v>1</v>
      </c>
      <c r="AI204">
        <v>3.5</v>
      </c>
      <c r="AJ204" t="s">
        <v>227</v>
      </c>
      <c r="AK204" t="s">
        <v>81</v>
      </c>
      <c r="AL204" t="s">
        <v>81</v>
      </c>
      <c r="AM204" t="s">
        <v>81</v>
      </c>
      <c r="AN204" t="s">
        <v>81</v>
      </c>
      <c r="AO204" t="s">
        <v>82</v>
      </c>
      <c r="AP204" t="s">
        <v>82</v>
      </c>
      <c r="AQ204" t="s">
        <v>82</v>
      </c>
      <c r="AR204" t="s">
        <v>103</v>
      </c>
      <c r="AS204" t="s">
        <v>89</v>
      </c>
      <c r="AT204" t="s">
        <v>87</v>
      </c>
      <c r="AU204" t="s">
        <v>89</v>
      </c>
      <c r="AV204" t="s">
        <v>82</v>
      </c>
      <c r="AW204" t="s">
        <v>82</v>
      </c>
      <c r="AX204" t="s">
        <v>81</v>
      </c>
      <c r="AY204" t="s">
        <v>82</v>
      </c>
      <c r="AZ204" t="s">
        <v>82</v>
      </c>
      <c r="BA204" t="s">
        <v>81</v>
      </c>
      <c r="BB204" t="s">
        <v>82</v>
      </c>
      <c r="BC204" t="s">
        <v>82</v>
      </c>
      <c r="BD204" t="s">
        <v>99</v>
      </c>
      <c r="BE204" t="s">
        <v>99</v>
      </c>
      <c r="BF204" t="s">
        <v>99</v>
      </c>
      <c r="BG204" s="1">
        <v>0.97916666666666663</v>
      </c>
      <c r="BH204" s="1">
        <v>0.3125</v>
      </c>
      <c r="BI204">
        <v>8</v>
      </c>
      <c r="BJ204" s="1">
        <v>0.60416666666666663</v>
      </c>
      <c r="BK204" s="1">
        <v>0.72916666666666663</v>
      </c>
      <c r="BL204" t="s">
        <v>100</v>
      </c>
      <c r="BM204">
        <v>-6</v>
      </c>
      <c r="BN204">
        <v>-94</v>
      </c>
      <c r="BO204">
        <v>-93</v>
      </c>
      <c r="BP204">
        <v>84</v>
      </c>
      <c r="BQ204">
        <v>51</v>
      </c>
      <c r="BR204">
        <v>41</v>
      </c>
      <c r="BS204">
        <v>0</v>
      </c>
      <c r="BT204">
        <v>92</v>
      </c>
      <c r="BU204">
        <v>79</v>
      </c>
      <c r="BV204">
        <v>91</v>
      </c>
      <c r="BW204">
        <v>-11</v>
      </c>
      <c r="BX204">
        <v>90</v>
      </c>
      <c r="BY204">
        <v>76</v>
      </c>
      <c r="BZ204">
        <v>85</v>
      </c>
    </row>
    <row r="205" spans="1:78" x14ac:dyDescent="0.25">
      <c r="A205">
        <v>12</v>
      </c>
      <c r="B205" t="s">
        <v>78</v>
      </c>
      <c r="C205" t="s">
        <v>93</v>
      </c>
      <c r="D205">
        <v>16</v>
      </c>
      <c r="E205" t="s">
        <v>80</v>
      </c>
      <c r="F205" t="s">
        <v>81</v>
      </c>
      <c r="G205" t="s">
        <v>82</v>
      </c>
      <c r="H205" t="s">
        <v>82</v>
      </c>
      <c r="I205" t="s">
        <v>82</v>
      </c>
      <c r="J205" t="s">
        <v>82</v>
      </c>
      <c r="K205" t="s">
        <v>82</v>
      </c>
      <c r="L205" t="s">
        <v>82</v>
      </c>
      <c r="M205" t="s">
        <v>82</v>
      </c>
      <c r="O205">
        <v>1</v>
      </c>
      <c r="P205" t="s">
        <v>83</v>
      </c>
      <c r="Q205" t="s">
        <v>84</v>
      </c>
      <c r="R205">
        <v>184</v>
      </c>
      <c r="S205">
        <v>26</v>
      </c>
      <c r="T205">
        <v>18</v>
      </c>
      <c r="U205">
        <v>7</v>
      </c>
      <c r="V205" t="s">
        <v>123</v>
      </c>
      <c r="W205">
        <v>12</v>
      </c>
      <c r="X205">
        <v>2.7</v>
      </c>
      <c r="Y205" t="s">
        <v>82</v>
      </c>
      <c r="Z205">
        <v>0</v>
      </c>
      <c r="AA205">
        <v>45</v>
      </c>
      <c r="AB205">
        <v>0.33100000000000002</v>
      </c>
      <c r="AC205">
        <v>29</v>
      </c>
      <c r="AD205">
        <v>2</v>
      </c>
      <c r="AF205">
        <v>2</v>
      </c>
      <c r="AG205">
        <v>1</v>
      </c>
      <c r="AH205">
        <v>3</v>
      </c>
      <c r="AI205">
        <v>5</v>
      </c>
      <c r="AJ205" t="s">
        <v>175</v>
      </c>
      <c r="AK205" t="s">
        <v>81</v>
      </c>
      <c r="AL205" t="s">
        <v>81</v>
      </c>
      <c r="AM205" t="s">
        <v>81</v>
      </c>
      <c r="AN205" t="s">
        <v>81</v>
      </c>
      <c r="AO205" t="s">
        <v>81</v>
      </c>
      <c r="AP205" t="s">
        <v>82</v>
      </c>
      <c r="AQ205" t="s">
        <v>82</v>
      </c>
      <c r="AR205" t="s">
        <v>89</v>
      </c>
      <c r="AS205" t="s">
        <v>88</v>
      </c>
      <c r="AT205" t="s">
        <v>87</v>
      </c>
      <c r="AU205" t="s">
        <v>89</v>
      </c>
      <c r="AV205" t="s">
        <v>82</v>
      </c>
      <c r="AW205" t="s">
        <v>82</v>
      </c>
      <c r="AX205" t="s">
        <v>82</v>
      </c>
      <c r="AY205" t="s">
        <v>82</v>
      </c>
      <c r="AZ205" t="s">
        <v>82</v>
      </c>
      <c r="BA205" t="s">
        <v>82</v>
      </c>
      <c r="BB205" t="s">
        <v>82</v>
      </c>
      <c r="BC205" t="s">
        <v>81</v>
      </c>
      <c r="BD205" t="s">
        <v>90</v>
      </c>
      <c r="BE205" t="s">
        <v>99</v>
      </c>
      <c r="BF205" t="s">
        <v>90</v>
      </c>
      <c r="BG205" s="1">
        <v>0.91666666666666663</v>
      </c>
      <c r="BH205" s="1">
        <v>0.3125</v>
      </c>
      <c r="BI205">
        <v>9.5</v>
      </c>
      <c r="BJ205" s="1">
        <v>0.625</v>
      </c>
      <c r="BK205" s="1">
        <v>0.8125</v>
      </c>
      <c r="BL205" t="s">
        <v>122</v>
      </c>
      <c r="BM205">
        <v>-69</v>
      </c>
      <c r="BP205">
        <v>26</v>
      </c>
      <c r="BR205">
        <v>-31</v>
      </c>
      <c r="BS205">
        <v>-44</v>
      </c>
      <c r="BT205">
        <v>70</v>
      </c>
      <c r="BU205">
        <v>23</v>
      </c>
      <c r="BW205">
        <v>49</v>
      </c>
      <c r="BX205">
        <v>97</v>
      </c>
      <c r="BY205">
        <v>97</v>
      </c>
      <c r="BZ205">
        <v>96</v>
      </c>
    </row>
    <row r="206" spans="1:78" x14ac:dyDescent="0.25">
      <c r="A206">
        <v>13</v>
      </c>
      <c r="B206" t="s">
        <v>78</v>
      </c>
      <c r="C206" t="s">
        <v>93</v>
      </c>
      <c r="D206">
        <v>18</v>
      </c>
      <c r="E206" t="s">
        <v>80</v>
      </c>
      <c r="F206" t="s">
        <v>82</v>
      </c>
      <c r="G206" t="s">
        <v>82</v>
      </c>
      <c r="H206" t="s">
        <v>82</v>
      </c>
      <c r="I206" t="s">
        <v>82</v>
      </c>
      <c r="J206" t="s">
        <v>82</v>
      </c>
      <c r="K206" t="s">
        <v>82</v>
      </c>
      <c r="L206" t="s">
        <v>82</v>
      </c>
      <c r="M206" t="s">
        <v>82</v>
      </c>
      <c r="N206" t="s">
        <v>194</v>
      </c>
      <c r="O206">
        <v>3</v>
      </c>
      <c r="P206" t="s">
        <v>94</v>
      </c>
      <c r="Q206" t="s">
        <v>113</v>
      </c>
      <c r="R206">
        <v>183</v>
      </c>
      <c r="S206">
        <v>28</v>
      </c>
      <c r="T206">
        <v>18</v>
      </c>
      <c r="U206">
        <v>8</v>
      </c>
      <c r="V206" t="s">
        <v>85</v>
      </c>
      <c r="W206">
        <v>45</v>
      </c>
      <c r="X206">
        <v>8</v>
      </c>
      <c r="Y206" t="s">
        <v>82</v>
      </c>
      <c r="Z206">
        <v>3</v>
      </c>
      <c r="AA206">
        <v>45</v>
      </c>
      <c r="AB206">
        <v>0.51100000000000001</v>
      </c>
      <c r="AC206">
        <v>278</v>
      </c>
      <c r="AD206" t="s">
        <v>96</v>
      </c>
      <c r="AE206">
        <v>0</v>
      </c>
      <c r="AF206" t="s">
        <v>96</v>
      </c>
      <c r="AG206">
        <v>2</v>
      </c>
      <c r="AH206">
        <v>8.25</v>
      </c>
      <c r="AI206">
        <v>0</v>
      </c>
      <c r="AJ206" t="s">
        <v>181</v>
      </c>
      <c r="AK206" t="s">
        <v>81</v>
      </c>
      <c r="AL206" t="s">
        <v>81</v>
      </c>
      <c r="AM206" t="s">
        <v>81</v>
      </c>
      <c r="AN206" t="s">
        <v>81</v>
      </c>
      <c r="AO206" t="s">
        <v>81</v>
      </c>
      <c r="AP206" t="s">
        <v>82</v>
      </c>
      <c r="AQ206" t="s">
        <v>82</v>
      </c>
      <c r="AR206" t="s">
        <v>87</v>
      </c>
      <c r="AS206" t="s">
        <v>87</v>
      </c>
      <c r="AT206" t="s">
        <v>87</v>
      </c>
      <c r="AU206" t="s">
        <v>103</v>
      </c>
      <c r="AV206" t="s">
        <v>82</v>
      </c>
      <c r="AW206" t="s">
        <v>82</v>
      </c>
      <c r="AX206" t="s">
        <v>82</v>
      </c>
      <c r="AY206" t="s">
        <v>82</v>
      </c>
      <c r="AZ206" t="s">
        <v>82</v>
      </c>
      <c r="BA206" t="s">
        <v>82</v>
      </c>
      <c r="BB206" t="s">
        <v>82</v>
      </c>
      <c r="BC206" t="s">
        <v>81</v>
      </c>
      <c r="BD206" t="s">
        <v>99</v>
      </c>
      <c r="BE206" t="s">
        <v>90</v>
      </c>
      <c r="BF206" t="s">
        <v>99</v>
      </c>
      <c r="BG206" s="1">
        <v>0.89583333333333337</v>
      </c>
      <c r="BH206" s="1">
        <v>0.27083333333333331</v>
      </c>
      <c r="BI206">
        <v>9</v>
      </c>
      <c r="BJ206" s="1">
        <v>0.66666666666666663</v>
      </c>
      <c r="BK206" s="1">
        <v>0.75</v>
      </c>
      <c r="BL206" t="s">
        <v>100</v>
      </c>
      <c r="BM206">
        <v>100</v>
      </c>
      <c r="BN206">
        <v>38</v>
      </c>
      <c r="BO206">
        <v>-49</v>
      </c>
      <c r="BP206">
        <v>-75</v>
      </c>
      <c r="BQ206">
        <v>100</v>
      </c>
      <c r="BR206">
        <v>36</v>
      </c>
      <c r="BS206">
        <v>-100</v>
      </c>
      <c r="BT206">
        <v>-100</v>
      </c>
      <c r="BU206">
        <v>-100</v>
      </c>
      <c r="BV206">
        <v>-100</v>
      </c>
      <c r="BW206">
        <v>-3</v>
      </c>
      <c r="BX206">
        <v>100</v>
      </c>
      <c r="BY206">
        <v>64</v>
      </c>
      <c r="BZ206">
        <v>65</v>
      </c>
    </row>
    <row r="207" spans="1:78" x14ac:dyDescent="0.25">
      <c r="A207">
        <v>13</v>
      </c>
      <c r="B207" t="s">
        <v>165</v>
      </c>
      <c r="C207" t="s">
        <v>79</v>
      </c>
      <c r="D207">
        <v>16</v>
      </c>
      <c r="E207" t="s">
        <v>80</v>
      </c>
      <c r="F207" t="s">
        <v>81</v>
      </c>
      <c r="G207" t="s">
        <v>82</v>
      </c>
      <c r="H207" t="s">
        <v>82</v>
      </c>
      <c r="I207" t="s">
        <v>82</v>
      </c>
      <c r="J207" t="s">
        <v>82</v>
      </c>
      <c r="K207" t="s">
        <v>82</v>
      </c>
      <c r="L207" t="s">
        <v>82</v>
      </c>
      <c r="M207" t="s">
        <v>82</v>
      </c>
      <c r="O207">
        <v>1</v>
      </c>
      <c r="P207" t="s">
        <v>94</v>
      </c>
      <c r="Q207" t="s">
        <v>84</v>
      </c>
      <c r="R207">
        <v>163</v>
      </c>
      <c r="S207">
        <v>22</v>
      </c>
      <c r="T207">
        <v>15</v>
      </c>
      <c r="U207">
        <v>5</v>
      </c>
      <c r="V207" t="s">
        <v>95</v>
      </c>
      <c r="W207">
        <v>1</v>
      </c>
      <c r="X207">
        <v>5</v>
      </c>
      <c r="Y207" t="s">
        <v>82</v>
      </c>
      <c r="Z207">
        <v>2</v>
      </c>
      <c r="AA207">
        <v>31</v>
      </c>
      <c r="AB207">
        <v>0.38300000000000001</v>
      </c>
      <c r="AC207">
        <v>16</v>
      </c>
      <c r="AD207">
        <v>1</v>
      </c>
      <c r="AE207">
        <v>0</v>
      </c>
      <c r="AF207" t="s">
        <v>96</v>
      </c>
      <c r="AG207">
        <v>0</v>
      </c>
      <c r="AH207">
        <v>4</v>
      </c>
      <c r="AI207">
        <v>3</v>
      </c>
      <c r="AJ207" t="s">
        <v>86</v>
      </c>
      <c r="AK207" t="s">
        <v>81</v>
      </c>
      <c r="AL207" t="s">
        <v>81</v>
      </c>
      <c r="AM207" t="s">
        <v>81</v>
      </c>
      <c r="AN207" t="s">
        <v>81</v>
      </c>
      <c r="AO207" t="s">
        <v>82</v>
      </c>
      <c r="AP207" t="s">
        <v>82</v>
      </c>
      <c r="AQ207" t="s">
        <v>82</v>
      </c>
      <c r="AR207" t="s">
        <v>87</v>
      </c>
      <c r="AS207" t="s">
        <v>88</v>
      </c>
      <c r="AT207" t="s">
        <v>109</v>
      </c>
      <c r="AU207" t="s">
        <v>109</v>
      </c>
      <c r="AV207" t="s">
        <v>82</v>
      </c>
      <c r="AW207" t="s">
        <v>81</v>
      </c>
      <c r="AX207" t="s">
        <v>82</v>
      </c>
      <c r="AY207" t="s">
        <v>82</v>
      </c>
      <c r="AZ207" t="s">
        <v>82</v>
      </c>
      <c r="BA207" t="s">
        <v>82</v>
      </c>
      <c r="BB207" t="s">
        <v>82</v>
      </c>
      <c r="BC207" t="s">
        <v>82</v>
      </c>
      <c r="BD207" t="s">
        <v>90</v>
      </c>
      <c r="BE207" t="s">
        <v>99</v>
      </c>
      <c r="BF207" t="s">
        <v>91</v>
      </c>
      <c r="BG207" s="1">
        <v>0.9375</v>
      </c>
      <c r="BH207" s="1">
        <v>0.27083333333333331</v>
      </c>
      <c r="BI207">
        <v>8</v>
      </c>
      <c r="BJ207" s="1">
        <v>0.64583333333333337</v>
      </c>
      <c r="BK207" s="1">
        <v>0.79166666666666663</v>
      </c>
      <c r="BL207" t="s">
        <v>100</v>
      </c>
      <c r="BM207">
        <v>59</v>
      </c>
      <c r="BN207">
        <v>-78</v>
      </c>
      <c r="BO207">
        <v>-41</v>
      </c>
      <c r="BP207">
        <v>93</v>
      </c>
      <c r="BQ207">
        <v>15</v>
      </c>
      <c r="BS207">
        <v>-99</v>
      </c>
      <c r="BT207">
        <v>10</v>
      </c>
      <c r="BV207">
        <v>44</v>
      </c>
      <c r="BW207">
        <v>-87</v>
      </c>
      <c r="BX207">
        <v>96</v>
      </c>
      <c r="BY207">
        <v>89</v>
      </c>
      <c r="BZ207">
        <v>100</v>
      </c>
    </row>
    <row r="208" spans="1:78" x14ac:dyDescent="0.25">
      <c r="A208">
        <v>13</v>
      </c>
      <c r="B208" t="s">
        <v>112</v>
      </c>
      <c r="C208" t="s">
        <v>93</v>
      </c>
      <c r="D208">
        <v>17</v>
      </c>
      <c r="E208" t="s">
        <v>136</v>
      </c>
      <c r="F208" t="s">
        <v>81</v>
      </c>
      <c r="G208" t="s">
        <v>82</v>
      </c>
      <c r="H208" t="s">
        <v>82</v>
      </c>
      <c r="I208" t="s">
        <v>82</v>
      </c>
      <c r="J208" t="s">
        <v>82</v>
      </c>
      <c r="K208" t="s">
        <v>82</v>
      </c>
      <c r="L208" t="s">
        <v>82</v>
      </c>
      <c r="M208" t="s">
        <v>82</v>
      </c>
      <c r="O208">
        <v>1</v>
      </c>
      <c r="P208" t="s">
        <v>108</v>
      </c>
      <c r="Q208" t="s">
        <v>84</v>
      </c>
      <c r="R208">
        <v>187</v>
      </c>
      <c r="S208">
        <v>28</v>
      </c>
      <c r="V208" t="s">
        <v>85</v>
      </c>
      <c r="W208">
        <v>25</v>
      </c>
      <c r="X208">
        <v>4.8</v>
      </c>
      <c r="Y208" t="s">
        <v>82</v>
      </c>
      <c r="Z208">
        <v>3</v>
      </c>
      <c r="AA208">
        <v>57</v>
      </c>
      <c r="AB208">
        <v>0.52500000000000002</v>
      </c>
      <c r="AC208">
        <v>97</v>
      </c>
      <c r="AD208">
        <v>1</v>
      </c>
      <c r="AE208">
        <v>2</v>
      </c>
      <c r="AF208" t="s">
        <v>96</v>
      </c>
      <c r="AG208">
        <v>2</v>
      </c>
      <c r="AH208">
        <v>3</v>
      </c>
      <c r="AI208">
        <v>4.5</v>
      </c>
      <c r="AJ208" t="s">
        <v>228</v>
      </c>
      <c r="AK208" t="s">
        <v>81</v>
      </c>
      <c r="AL208" t="s">
        <v>81</v>
      </c>
      <c r="AM208" t="s">
        <v>81</v>
      </c>
      <c r="AN208" t="s">
        <v>81</v>
      </c>
      <c r="AO208" t="s">
        <v>82</v>
      </c>
      <c r="AP208" t="s">
        <v>81</v>
      </c>
      <c r="AQ208" t="s">
        <v>82</v>
      </c>
      <c r="AR208" t="s">
        <v>89</v>
      </c>
      <c r="AS208" t="s">
        <v>88</v>
      </c>
      <c r="AT208" t="s">
        <v>87</v>
      </c>
      <c r="AU208" t="s">
        <v>89</v>
      </c>
      <c r="AV208" t="s">
        <v>82</v>
      </c>
      <c r="AW208" t="s">
        <v>82</v>
      </c>
      <c r="AX208" t="s">
        <v>82</v>
      </c>
      <c r="AY208" t="s">
        <v>81</v>
      </c>
      <c r="AZ208" t="s">
        <v>82</v>
      </c>
      <c r="BA208" t="s">
        <v>81</v>
      </c>
      <c r="BB208" t="s">
        <v>82</v>
      </c>
      <c r="BC208" t="s">
        <v>81</v>
      </c>
      <c r="BD208" t="s">
        <v>99</v>
      </c>
      <c r="BE208" t="s">
        <v>99</v>
      </c>
      <c r="BF208" t="s">
        <v>91</v>
      </c>
      <c r="BG208" s="1">
        <v>0.89583333333333337</v>
      </c>
      <c r="BH208" s="1">
        <v>0.29166666666666669</v>
      </c>
      <c r="BI208">
        <v>9.5</v>
      </c>
      <c r="BJ208" s="1">
        <v>0.6875</v>
      </c>
      <c r="BK208" s="1">
        <v>0.79166666666666663</v>
      </c>
      <c r="BL208" t="s">
        <v>100</v>
      </c>
      <c r="BM208">
        <v>44</v>
      </c>
      <c r="BN208">
        <v>100</v>
      </c>
      <c r="BO208">
        <v>-54</v>
      </c>
      <c r="BP208">
        <v>-53</v>
      </c>
      <c r="BQ208">
        <v>-27</v>
      </c>
      <c r="BR208">
        <v>-100</v>
      </c>
      <c r="BS208">
        <v>-100</v>
      </c>
      <c r="BT208">
        <v>100</v>
      </c>
      <c r="BU208">
        <v>67</v>
      </c>
      <c r="BV208">
        <v>100</v>
      </c>
      <c r="BW208">
        <v>-100</v>
      </c>
      <c r="BX208">
        <v>100</v>
      </c>
      <c r="BY208">
        <v>100</v>
      </c>
      <c r="BZ208">
        <v>100</v>
      </c>
    </row>
    <row r="209" spans="1:78" x14ac:dyDescent="0.25">
      <c r="A209">
        <v>13</v>
      </c>
      <c r="B209" t="s">
        <v>92</v>
      </c>
      <c r="C209" t="s">
        <v>93</v>
      </c>
      <c r="D209">
        <v>17</v>
      </c>
      <c r="E209" t="s">
        <v>115</v>
      </c>
      <c r="F209" t="s">
        <v>82</v>
      </c>
      <c r="G209" t="s">
        <v>82</v>
      </c>
      <c r="H209" t="s">
        <v>82</v>
      </c>
      <c r="I209" t="s">
        <v>82</v>
      </c>
      <c r="J209" t="s">
        <v>82</v>
      </c>
      <c r="K209" t="s">
        <v>82</v>
      </c>
      <c r="L209" t="s">
        <v>82</v>
      </c>
      <c r="M209" t="s">
        <v>82</v>
      </c>
      <c r="N209" t="s">
        <v>116</v>
      </c>
      <c r="O209">
        <v>2</v>
      </c>
      <c r="P209" t="s">
        <v>83</v>
      </c>
      <c r="Q209" t="s">
        <v>84</v>
      </c>
      <c r="R209">
        <v>173</v>
      </c>
      <c r="S209">
        <v>26</v>
      </c>
      <c r="T209">
        <v>17</v>
      </c>
      <c r="U209">
        <v>7</v>
      </c>
      <c r="V209" t="s">
        <v>123</v>
      </c>
      <c r="W209">
        <v>5</v>
      </c>
      <c r="X209">
        <v>6.4</v>
      </c>
      <c r="Z209">
        <v>1</v>
      </c>
      <c r="AA209">
        <v>30</v>
      </c>
      <c r="AB209">
        <v>0.38300000000000001</v>
      </c>
      <c r="AC209">
        <v>156</v>
      </c>
      <c r="AD209" t="s">
        <v>96</v>
      </c>
      <c r="AE209">
        <v>1</v>
      </c>
      <c r="AF209">
        <v>2</v>
      </c>
      <c r="AG209">
        <v>1</v>
      </c>
      <c r="AH209">
        <v>17</v>
      </c>
      <c r="AI209">
        <v>2.5</v>
      </c>
      <c r="AJ209" t="s">
        <v>229</v>
      </c>
      <c r="AK209" t="s">
        <v>81</v>
      </c>
      <c r="AL209" t="s">
        <v>81</v>
      </c>
      <c r="AM209" t="s">
        <v>81</v>
      </c>
      <c r="AN209" t="s">
        <v>81</v>
      </c>
      <c r="AO209" t="s">
        <v>81</v>
      </c>
      <c r="AP209" t="s">
        <v>82</v>
      </c>
      <c r="AQ209" t="s">
        <v>82</v>
      </c>
      <c r="AR209" t="s">
        <v>89</v>
      </c>
      <c r="AS209" t="s">
        <v>88</v>
      </c>
      <c r="AT209" t="s">
        <v>87</v>
      </c>
      <c r="AU209" t="s">
        <v>103</v>
      </c>
      <c r="AV209" t="s">
        <v>82</v>
      </c>
      <c r="AW209" t="s">
        <v>82</v>
      </c>
      <c r="AX209" t="s">
        <v>82</v>
      </c>
      <c r="AY209" t="s">
        <v>82</v>
      </c>
      <c r="AZ209" t="s">
        <v>82</v>
      </c>
      <c r="BA209" t="s">
        <v>82</v>
      </c>
      <c r="BB209" t="s">
        <v>82</v>
      </c>
      <c r="BC209" t="s">
        <v>81</v>
      </c>
      <c r="BD209" t="s">
        <v>99</v>
      </c>
      <c r="BE209" t="s">
        <v>99</v>
      </c>
      <c r="BF209" t="s">
        <v>90</v>
      </c>
      <c r="BG209" s="1">
        <v>0.89583333333333337</v>
      </c>
      <c r="BH209" s="1">
        <v>0.27083333333333331</v>
      </c>
      <c r="BI209">
        <v>9</v>
      </c>
      <c r="BJ209" s="1">
        <v>0.64583333333333337</v>
      </c>
      <c r="BK209" s="1">
        <v>0.77083333333333337</v>
      </c>
      <c r="BL209" t="s">
        <v>100</v>
      </c>
      <c r="BM209">
        <v>-42</v>
      </c>
      <c r="BN209">
        <v>-100</v>
      </c>
      <c r="BO209">
        <v>-98</v>
      </c>
      <c r="BP209">
        <v>100</v>
      </c>
      <c r="BQ209">
        <v>60</v>
      </c>
      <c r="BR209">
        <v>57</v>
      </c>
      <c r="BS209">
        <v>-55</v>
      </c>
      <c r="BT209">
        <v>100</v>
      </c>
      <c r="BU209">
        <v>100</v>
      </c>
      <c r="BV209">
        <v>100</v>
      </c>
      <c r="BW209">
        <v>100</v>
      </c>
      <c r="BX209">
        <v>100</v>
      </c>
      <c r="BY209">
        <v>100</v>
      </c>
      <c r="BZ209">
        <v>100</v>
      </c>
    </row>
    <row r="210" spans="1:78" x14ac:dyDescent="0.25">
      <c r="A210">
        <v>13</v>
      </c>
      <c r="B210" t="s">
        <v>78</v>
      </c>
      <c r="C210" t="s">
        <v>79</v>
      </c>
      <c r="D210">
        <v>17</v>
      </c>
      <c r="E210" t="s">
        <v>230</v>
      </c>
      <c r="F210" t="s">
        <v>82</v>
      </c>
      <c r="G210" t="s">
        <v>82</v>
      </c>
      <c r="H210" t="s">
        <v>82</v>
      </c>
      <c r="I210" t="s">
        <v>82</v>
      </c>
      <c r="J210" t="s">
        <v>82</v>
      </c>
      <c r="K210" t="s">
        <v>82</v>
      </c>
      <c r="L210" t="s">
        <v>82</v>
      </c>
      <c r="M210" t="s">
        <v>82</v>
      </c>
      <c r="N210" t="s">
        <v>231</v>
      </c>
      <c r="O210">
        <v>2</v>
      </c>
      <c r="P210" t="s">
        <v>108</v>
      </c>
      <c r="Q210" t="s">
        <v>84</v>
      </c>
      <c r="R210">
        <v>160</v>
      </c>
      <c r="S210">
        <v>24</v>
      </c>
      <c r="T210">
        <v>15</v>
      </c>
      <c r="U210">
        <v>5</v>
      </c>
      <c r="V210" t="s">
        <v>85</v>
      </c>
      <c r="W210">
        <v>30</v>
      </c>
      <c r="X210">
        <v>5</v>
      </c>
      <c r="Y210" t="s">
        <v>81</v>
      </c>
      <c r="Z210">
        <v>5</v>
      </c>
      <c r="AA210">
        <v>36</v>
      </c>
      <c r="AB210">
        <v>0.44400000000000001</v>
      </c>
      <c r="AC210">
        <v>52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5</v>
      </c>
      <c r="AJ210" t="s">
        <v>86</v>
      </c>
      <c r="AK210" t="s">
        <v>81</v>
      </c>
      <c r="AL210" t="s">
        <v>81</v>
      </c>
      <c r="AM210" t="s">
        <v>81</v>
      </c>
      <c r="AN210" t="s">
        <v>82</v>
      </c>
      <c r="AO210" t="s">
        <v>82</v>
      </c>
      <c r="AP210" t="s">
        <v>82</v>
      </c>
      <c r="AQ210" t="s">
        <v>82</v>
      </c>
      <c r="AR210" t="s">
        <v>87</v>
      </c>
      <c r="AS210" t="s">
        <v>89</v>
      </c>
      <c r="AT210" t="s">
        <v>87</v>
      </c>
      <c r="AU210" t="s">
        <v>89</v>
      </c>
      <c r="AV210" t="s">
        <v>82</v>
      </c>
      <c r="AW210" t="s">
        <v>82</v>
      </c>
      <c r="AX210" t="s">
        <v>81</v>
      </c>
      <c r="AY210" t="s">
        <v>82</v>
      </c>
      <c r="AZ210" t="s">
        <v>82</v>
      </c>
      <c r="BA210" t="s">
        <v>82</v>
      </c>
      <c r="BB210" t="s">
        <v>82</v>
      </c>
      <c r="BC210" t="s">
        <v>81</v>
      </c>
      <c r="BD210" t="s">
        <v>90</v>
      </c>
      <c r="BE210" t="s">
        <v>99</v>
      </c>
      <c r="BF210" t="s">
        <v>91</v>
      </c>
      <c r="BG210" s="1">
        <v>0.95833333333333337</v>
      </c>
      <c r="BH210" s="1">
        <v>0.27083333333333331</v>
      </c>
      <c r="BI210">
        <v>7.5</v>
      </c>
      <c r="BJ210" s="1">
        <v>0.66666666666666663</v>
      </c>
      <c r="BK210" s="1">
        <v>0.70833333333333337</v>
      </c>
      <c r="BL210" t="s">
        <v>100</v>
      </c>
      <c r="BM210">
        <v>69</v>
      </c>
      <c r="BN210">
        <v>-76</v>
      </c>
      <c r="BO210">
        <v>-77</v>
      </c>
      <c r="BP210">
        <v>-51</v>
      </c>
      <c r="BQ210">
        <v>-14</v>
      </c>
      <c r="BR210">
        <v>31</v>
      </c>
      <c r="BS210">
        <v>-64</v>
      </c>
      <c r="BT210">
        <v>85</v>
      </c>
      <c r="BV210">
        <v>-21</v>
      </c>
      <c r="BW210">
        <v>58</v>
      </c>
      <c r="BX210">
        <v>83</v>
      </c>
      <c r="BZ210">
        <v>100</v>
      </c>
    </row>
    <row r="211" spans="1:78" x14ac:dyDescent="0.25">
      <c r="A211">
        <v>12</v>
      </c>
      <c r="B211" t="s">
        <v>78</v>
      </c>
      <c r="C211" t="s">
        <v>79</v>
      </c>
      <c r="D211">
        <v>16</v>
      </c>
      <c r="E211" t="s">
        <v>80</v>
      </c>
      <c r="F211" t="s">
        <v>81</v>
      </c>
      <c r="G211" t="s">
        <v>82</v>
      </c>
      <c r="H211" t="s">
        <v>82</v>
      </c>
      <c r="I211" t="s">
        <v>82</v>
      </c>
      <c r="J211" t="s">
        <v>82</v>
      </c>
      <c r="K211" t="s">
        <v>82</v>
      </c>
      <c r="L211" t="s">
        <v>82</v>
      </c>
      <c r="M211" t="s">
        <v>82</v>
      </c>
      <c r="O211">
        <v>1</v>
      </c>
      <c r="P211" t="s">
        <v>83</v>
      </c>
      <c r="Q211" t="s">
        <v>84</v>
      </c>
      <c r="R211">
        <v>172</v>
      </c>
      <c r="S211">
        <v>26</v>
      </c>
      <c r="T211">
        <v>16</v>
      </c>
      <c r="U211">
        <v>7</v>
      </c>
      <c r="V211" t="s">
        <v>95</v>
      </c>
      <c r="W211">
        <v>9</v>
      </c>
      <c r="X211">
        <v>4.8</v>
      </c>
      <c r="Y211" t="s">
        <v>81</v>
      </c>
      <c r="Z211">
        <v>0</v>
      </c>
      <c r="AA211">
        <v>51</v>
      </c>
      <c r="AB211">
        <v>0.45</v>
      </c>
      <c r="AC211">
        <v>7</v>
      </c>
      <c r="AD211" t="s">
        <v>96</v>
      </c>
      <c r="AE211">
        <v>0</v>
      </c>
      <c r="AF211" t="s">
        <v>96</v>
      </c>
      <c r="AG211">
        <v>2</v>
      </c>
      <c r="AH211">
        <v>0</v>
      </c>
      <c r="AI211">
        <v>6.25</v>
      </c>
      <c r="AJ211" t="s">
        <v>86</v>
      </c>
      <c r="AK211" t="s">
        <v>81</v>
      </c>
      <c r="AL211" t="s">
        <v>82</v>
      </c>
      <c r="AM211" t="s">
        <v>81</v>
      </c>
      <c r="AN211" t="s">
        <v>81</v>
      </c>
      <c r="AO211" t="s">
        <v>82</v>
      </c>
      <c r="AP211" t="s">
        <v>82</v>
      </c>
      <c r="AQ211" t="s">
        <v>82</v>
      </c>
      <c r="AR211" t="s">
        <v>87</v>
      </c>
      <c r="AS211" t="s">
        <v>89</v>
      </c>
      <c r="AT211" t="s">
        <v>87</v>
      </c>
      <c r="AU211" t="s">
        <v>109</v>
      </c>
      <c r="AV211" t="s">
        <v>82</v>
      </c>
      <c r="AW211" t="s">
        <v>82</v>
      </c>
      <c r="AX211" t="s">
        <v>82</v>
      </c>
      <c r="AY211" t="s">
        <v>81</v>
      </c>
      <c r="AZ211" t="s">
        <v>82</v>
      </c>
      <c r="BA211" t="s">
        <v>81</v>
      </c>
      <c r="BB211" t="s">
        <v>82</v>
      </c>
      <c r="BC211" t="s">
        <v>82</v>
      </c>
      <c r="BD211" t="s">
        <v>90</v>
      </c>
      <c r="BE211" t="s">
        <v>90</v>
      </c>
      <c r="BF211" t="s">
        <v>91</v>
      </c>
      <c r="BG211" s="1">
        <v>0.91666666666666663</v>
      </c>
      <c r="BH211" s="1">
        <v>0.3125</v>
      </c>
      <c r="BI211">
        <v>9.5</v>
      </c>
      <c r="BJ211" s="1">
        <v>0.64583333333333337</v>
      </c>
      <c r="BK211" s="1">
        <v>0.83333333333333337</v>
      </c>
      <c r="BL211" t="s">
        <v>100</v>
      </c>
      <c r="BM211">
        <v>50</v>
      </c>
      <c r="BN211">
        <v>-37</v>
      </c>
      <c r="BO211">
        <v>-87</v>
      </c>
      <c r="BP211">
        <v>100</v>
      </c>
      <c r="BQ211">
        <v>-60</v>
      </c>
      <c r="BR211">
        <v>0</v>
      </c>
      <c r="BS211">
        <v>34</v>
      </c>
      <c r="BT211">
        <v>100</v>
      </c>
      <c r="BU211">
        <v>100</v>
      </c>
      <c r="BV211">
        <v>100</v>
      </c>
      <c r="BW211">
        <v>26</v>
      </c>
      <c r="BX211">
        <v>100</v>
      </c>
      <c r="BY211">
        <v>100</v>
      </c>
      <c r="BZ211">
        <v>100</v>
      </c>
    </row>
    <row r="212" spans="1:78" x14ac:dyDescent="0.25">
      <c r="A212">
        <v>12</v>
      </c>
      <c r="B212" t="s">
        <v>112</v>
      </c>
      <c r="C212" t="s">
        <v>79</v>
      </c>
      <c r="D212">
        <v>16</v>
      </c>
      <c r="E212" t="s">
        <v>125</v>
      </c>
      <c r="F212" t="s">
        <v>81</v>
      </c>
      <c r="G212" t="s">
        <v>82</v>
      </c>
      <c r="H212" t="s">
        <v>82</v>
      </c>
      <c r="I212" t="s">
        <v>82</v>
      </c>
      <c r="J212" t="s">
        <v>82</v>
      </c>
      <c r="K212" t="s">
        <v>82</v>
      </c>
      <c r="L212" t="s">
        <v>82</v>
      </c>
      <c r="M212" t="s">
        <v>82</v>
      </c>
      <c r="O212">
        <v>1</v>
      </c>
      <c r="P212" t="s">
        <v>94</v>
      </c>
      <c r="Q212" t="s">
        <v>84</v>
      </c>
      <c r="R212">
        <v>168</v>
      </c>
      <c r="S212">
        <v>23</v>
      </c>
      <c r="T212">
        <v>14</v>
      </c>
      <c r="U212">
        <v>6</v>
      </c>
      <c r="V212" t="s">
        <v>85</v>
      </c>
      <c r="W212">
        <v>10</v>
      </c>
      <c r="X212">
        <v>6.1</v>
      </c>
      <c r="Y212" t="s">
        <v>81</v>
      </c>
      <c r="Z212">
        <v>0</v>
      </c>
      <c r="AA212">
        <v>33</v>
      </c>
      <c r="AB212">
        <v>0.62</v>
      </c>
      <c r="AC212">
        <v>53</v>
      </c>
      <c r="AD212">
        <v>0</v>
      </c>
      <c r="AE212">
        <v>0</v>
      </c>
      <c r="AF212" t="s">
        <v>96</v>
      </c>
      <c r="AG212">
        <v>0</v>
      </c>
      <c r="AH212">
        <v>0</v>
      </c>
      <c r="AI212">
        <v>4.25</v>
      </c>
      <c r="AJ212" t="s">
        <v>232</v>
      </c>
      <c r="AK212" t="s">
        <v>81</v>
      </c>
      <c r="AL212" t="s">
        <v>82</v>
      </c>
      <c r="AM212" t="s">
        <v>82</v>
      </c>
      <c r="AN212" t="s">
        <v>82</v>
      </c>
      <c r="AO212" t="s">
        <v>82</v>
      </c>
      <c r="AP212" t="s">
        <v>82</v>
      </c>
      <c r="AQ212" t="s">
        <v>82</v>
      </c>
      <c r="AR212" t="s">
        <v>87</v>
      </c>
      <c r="AS212" t="s">
        <v>88</v>
      </c>
      <c r="AT212" t="s">
        <v>87</v>
      </c>
      <c r="AU212" t="s">
        <v>109</v>
      </c>
      <c r="AV212" t="s">
        <v>82</v>
      </c>
      <c r="AW212" t="s">
        <v>82</v>
      </c>
      <c r="AX212" t="s">
        <v>82</v>
      </c>
      <c r="AY212" t="s">
        <v>82</v>
      </c>
      <c r="AZ212" t="s">
        <v>82</v>
      </c>
      <c r="BA212" t="s">
        <v>82</v>
      </c>
      <c r="BB212" t="s">
        <v>82</v>
      </c>
      <c r="BC212" t="s">
        <v>81</v>
      </c>
      <c r="BD212" t="s">
        <v>90</v>
      </c>
      <c r="BE212" t="s">
        <v>99</v>
      </c>
      <c r="BF212" t="s">
        <v>91</v>
      </c>
      <c r="BG212" s="1">
        <v>0.95833333333333337</v>
      </c>
      <c r="BH212" s="1">
        <v>0.29166666666666669</v>
      </c>
      <c r="BI212">
        <v>8</v>
      </c>
      <c r="BJ212" s="1">
        <v>0.66666666666666663</v>
      </c>
      <c r="BK212" s="1">
        <v>0.77083333333333337</v>
      </c>
      <c r="BL212" t="s">
        <v>100</v>
      </c>
      <c r="BM212">
        <v>36</v>
      </c>
      <c r="BN212">
        <v>100</v>
      </c>
      <c r="BO212">
        <v>-24</v>
      </c>
      <c r="BP212">
        <v>57</v>
      </c>
      <c r="BQ212">
        <v>55</v>
      </c>
      <c r="BR212">
        <v>-98</v>
      </c>
      <c r="BS212">
        <v>29</v>
      </c>
      <c r="BT212">
        <v>76</v>
      </c>
      <c r="BU212">
        <v>57</v>
      </c>
      <c r="BW212">
        <v>33</v>
      </c>
      <c r="BX212">
        <v>100</v>
      </c>
      <c r="BY212">
        <v>98</v>
      </c>
      <c r="BZ212">
        <v>80</v>
      </c>
    </row>
    <row r="213" spans="1:78" x14ac:dyDescent="0.25">
      <c r="A213">
        <v>13</v>
      </c>
      <c r="B213" t="s">
        <v>78</v>
      </c>
      <c r="C213" t="s">
        <v>93</v>
      </c>
      <c r="D213">
        <v>17</v>
      </c>
      <c r="E213" t="s">
        <v>80</v>
      </c>
      <c r="F213" t="s">
        <v>81</v>
      </c>
      <c r="G213" t="s">
        <v>82</v>
      </c>
      <c r="H213" t="s">
        <v>82</v>
      </c>
      <c r="I213" t="s">
        <v>82</v>
      </c>
      <c r="J213" t="s">
        <v>82</v>
      </c>
      <c r="K213" t="s">
        <v>82</v>
      </c>
      <c r="L213" t="s">
        <v>82</v>
      </c>
      <c r="M213" t="s">
        <v>82</v>
      </c>
      <c r="O213">
        <v>1</v>
      </c>
      <c r="P213" t="s">
        <v>94</v>
      </c>
      <c r="Q213" t="s">
        <v>84</v>
      </c>
      <c r="R213">
        <v>175</v>
      </c>
      <c r="S213">
        <v>27</v>
      </c>
      <c r="T213">
        <v>17</v>
      </c>
      <c r="U213">
        <v>6</v>
      </c>
      <c r="V213" t="s">
        <v>95</v>
      </c>
      <c r="W213">
        <v>15</v>
      </c>
      <c r="X213">
        <v>6.1</v>
      </c>
      <c r="Y213" t="s">
        <v>81</v>
      </c>
      <c r="Z213">
        <v>2</v>
      </c>
      <c r="AA213">
        <v>71</v>
      </c>
      <c r="AB213">
        <v>0.41599999999999998</v>
      </c>
      <c r="AC213">
        <v>59</v>
      </c>
      <c r="AF213" t="s">
        <v>96</v>
      </c>
      <c r="AG213">
        <v>2</v>
      </c>
      <c r="AH213">
        <v>21</v>
      </c>
      <c r="AI213">
        <v>4.75</v>
      </c>
      <c r="AJ213" t="s">
        <v>233</v>
      </c>
      <c r="AK213" t="s">
        <v>81</v>
      </c>
      <c r="AL213" t="s">
        <v>81</v>
      </c>
      <c r="AM213" t="s">
        <v>81</v>
      </c>
      <c r="AN213" t="s">
        <v>81</v>
      </c>
      <c r="AO213" t="s">
        <v>81</v>
      </c>
      <c r="AP213" t="s">
        <v>81</v>
      </c>
      <c r="AQ213" t="s">
        <v>82</v>
      </c>
      <c r="AR213" t="s">
        <v>89</v>
      </c>
      <c r="AS213" t="s">
        <v>88</v>
      </c>
      <c r="AT213" t="s">
        <v>87</v>
      </c>
      <c r="AU213" t="s">
        <v>89</v>
      </c>
      <c r="AV213" t="s">
        <v>82</v>
      </c>
      <c r="AW213" t="s">
        <v>82</v>
      </c>
      <c r="AX213" t="s">
        <v>81</v>
      </c>
      <c r="AY213" t="s">
        <v>82</v>
      </c>
      <c r="AZ213" t="s">
        <v>82</v>
      </c>
      <c r="BA213" t="s">
        <v>82</v>
      </c>
      <c r="BB213" t="s">
        <v>82</v>
      </c>
      <c r="BC213" t="s">
        <v>81</v>
      </c>
      <c r="BD213" t="s">
        <v>90</v>
      </c>
      <c r="BE213" t="s">
        <v>90</v>
      </c>
      <c r="BF213" t="s">
        <v>99</v>
      </c>
      <c r="BG213" s="1">
        <v>0.89583333333333337</v>
      </c>
      <c r="BH213" s="1">
        <v>0.3125</v>
      </c>
      <c r="BI213">
        <v>10</v>
      </c>
      <c r="BJ213" s="1">
        <v>0.64583333333333337</v>
      </c>
      <c r="BK213" s="1">
        <v>0.77083333333333337</v>
      </c>
      <c r="BL213" t="s">
        <v>111</v>
      </c>
      <c r="BM213">
        <v>24</v>
      </c>
      <c r="BN213">
        <v>-38</v>
      </c>
      <c r="BO213">
        <v>-74</v>
      </c>
      <c r="BP213">
        <v>39</v>
      </c>
      <c r="BQ213">
        <v>48</v>
      </c>
      <c r="BR213">
        <v>52</v>
      </c>
      <c r="BS213">
        <v>-34</v>
      </c>
      <c r="BT213">
        <v>-57</v>
      </c>
      <c r="BU213">
        <v>-19</v>
      </c>
      <c r="BV213">
        <v>36</v>
      </c>
      <c r="BW213">
        <v>-91</v>
      </c>
      <c r="BX213">
        <v>-90</v>
      </c>
      <c r="BY213">
        <v>-94</v>
      </c>
      <c r="BZ213">
        <v>-93</v>
      </c>
    </row>
    <row r="214" spans="1:78" x14ac:dyDescent="0.25">
      <c r="A214">
        <v>13</v>
      </c>
      <c r="B214" t="s">
        <v>112</v>
      </c>
      <c r="C214" t="s">
        <v>93</v>
      </c>
      <c r="D214">
        <v>17</v>
      </c>
      <c r="E214" t="s">
        <v>125</v>
      </c>
      <c r="F214" t="s">
        <v>82</v>
      </c>
      <c r="G214" t="s">
        <v>82</v>
      </c>
      <c r="H214" t="s">
        <v>81</v>
      </c>
      <c r="I214" t="s">
        <v>82</v>
      </c>
      <c r="J214" t="s">
        <v>82</v>
      </c>
      <c r="K214" t="s">
        <v>82</v>
      </c>
      <c r="L214" t="s">
        <v>82</v>
      </c>
      <c r="M214" t="s">
        <v>82</v>
      </c>
      <c r="O214">
        <v>2</v>
      </c>
      <c r="Q214" t="s">
        <v>113</v>
      </c>
      <c r="R214">
        <v>190</v>
      </c>
      <c r="S214">
        <v>33</v>
      </c>
      <c r="T214">
        <v>17</v>
      </c>
      <c r="U214">
        <v>8</v>
      </c>
      <c r="V214" t="s">
        <v>117</v>
      </c>
      <c r="W214">
        <v>25</v>
      </c>
      <c r="X214">
        <v>6.7</v>
      </c>
      <c r="Y214" t="s">
        <v>102</v>
      </c>
      <c r="Z214">
        <v>0</v>
      </c>
      <c r="AA214">
        <v>41</v>
      </c>
      <c r="AB214">
        <v>0.42699999999999999</v>
      </c>
      <c r="AC214">
        <v>25</v>
      </c>
      <c r="AD214" t="s">
        <v>96</v>
      </c>
      <c r="AH214">
        <v>4</v>
      </c>
      <c r="AI214">
        <v>4</v>
      </c>
      <c r="AJ214" t="s">
        <v>174</v>
      </c>
      <c r="AK214" t="s">
        <v>81</v>
      </c>
      <c r="AL214" t="s">
        <v>81</v>
      </c>
      <c r="AM214" t="s">
        <v>81</v>
      </c>
      <c r="AN214" t="s">
        <v>82</v>
      </c>
      <c r="AO214" t="s">
        <v>82</v>
      </c>
      <c r="AP214" t="s">
        <v>82</v>
      </c>
      <c r="AQ214" t="s">
        <v>82</v>
      </c>
      <c r="AR214" t="s">
        <v>89</v>
      </c>
      <c r="AS214" t="s">
        <v>88</v>
      </c>
      <c r="AT214" t="s">
        <v>87</v>
      </c>
      <c r="AU214" t="s">
        <v>103</v>
      </c>
      <c r="AV214" t="s">
        <v>82</v>
      </c>
      <c r="AW214" t="s">
        <v>82</v>
      </c>
      <c r="AX214" t="s">
        <v>82</v>
      </c>
      <c r="AY214" t="s">
        <v>82</v>
      </c>
      <c r="AZ214" t="s">
        <v>82</v>
      </c>
      <c r="BA214" t="s">
        <v>82</v>
      </c>
      <c r="BB214" t="s">
        <v>82</v>
      </c>
      <c r="BC214" t="s">
        <v>81</v>
      </c>
      <c r="BD214" t="s">
        <v>99</v>
      </c>
      <c r="BE214" t="s">
        <v>99</v>
      </c>
      <c r="BF214" t="s">
        <v>91</v>
      </c>
      <c r="BG214" s="1">
        <v>0.5625</v>
      </c>
      <c r="BH214" s="1">
        <v>0.29166666666666669</v>
      </c>
      <c r="BI214">
        <v>17.5</v>
      </c>
      <c r="BJ214" s="1">
        <v>0.85416666666666663</v>
      </c>
      <c r="BK214" s="1">
        <v>0.875</v>
      </c>
      <c r="BL214" t="s">
        <v>100</v>
      </c>
      <c r="BM214">
        <v>82</v>
      </c>
      <c r="BN214">
        <v>61</v>
      </c>
      <c r="BO214">
        <v>-33</v>
      </c>
      <c r="BP214">
        <v>20</v>
      </c>
      <c r="BQ214">
        <v>100</v>
      </c>
      <c r="BR214">
        <v>59</v>
      </c>
      <c r="BS214">
        <v>-94</v>
      </c>
      <c r="BT214">
        <v>-100</v>
      </c>
      <c r="BU214">
        <v>-100</v>
      </c>
      <c r="BV214">
        <v>-92</v>
      </c>
      <c r="BW214">
        <v>-100</v>
      </c>
      <c r="BX214">
        <v>-100</v>
      </c>
      <c r="BY214">
        <v>-100</v>
      </c>
      <c r="BZ214">
        <v>-100</v>
      </c>
    </row>
    <row r="215" spans="1:78" x14ac:dyDescent="0.25">
      <c r="A215">
        <v>12</v>
      </c>
      <c r="B215" t="s">
        <v>140</v>
      </c>
      <c r="C215" t="s">
        <v>79</v>
      </c>
      <c r="D215">
        <v>16</v>
      </c>
      <c r="E215" t="s">
        <v>80</v>
      </c>
      <c r="F215" t="s">
        <v>81</v>
      </c>
      <c r="G215" t="s">
        <v>81</v>
      </c>
      <c r="H215" t="s">
        <v>82</v>
      </c>
      <c r="I215" t="s">
        <v>82</v>
      </c>
      <c r="J215" t="s">
        <v>82</v>
      </c>
      <c r="K215" t="s">
        <v>82</v>
      </c>
      <c r="L215" t="s">
        <v>82</v>
      </c>
      <c r="M215" t="s">
        <v>82</v>
      </c>
      <c r="O215">
        <v>1</v>
      </c>
      <c r="P215" t="s">
        <v>83</v>
      </c>
      <c r="Q215" t="s">
        <v>84</v>
      </c>
      <c r="R215">
        <v>155</v>
      </c>
      <c r="V215" t="s">
        <v>117</v>
      </c>
      <c r="W215">
        <v>30</v>
      </c>
      <c r="X215">
        <v>5</v>
      </c>
      <c r="Y215" t="s">
        <v>102</v>
      </c>
      <c r="Z215">
        <v>0</v>
      </c>
      <c r="AA215">
        <v>32</v>
      </c>
      <c r="AB215">
        <v>0.46500000000000002</v>
      </c>
      <c r="AC215">
        <v>60</v>
      </c>
      <c r="AD215">
        <v>0</v>
      </c>
      <c r="AE215">
        <v>2</v>
      </c>
      <c r="AF215">
        <v>1</v>
      </c>
      <c r="AG215">
        <v>0</v>
      </c>
      <c r="AH215">
        <v>4</v>
      </c>
      <c r="AI215">
        <v>6</v>
      </c>
      <c r="AJ215" t="s">
        <v>86</v>
      </c>
      <c r="AK215" t="s">
        <v>81</v>
      </c>
      <c r="AL215" t="s">
        <v>81</v>
      </c>
      <c r="AM215" t="s">
        <v>81</v>
      </c>
      <c r="AN215" t="s">
        <v>81</v>
      </c>
      <c r="AO215" t="s">
        <v>82</v>
      </c>
      <c r="AP215" t="s">
        <v>82</v>
      </c>
      <c r="AQ215" t="s">
        <v>82</v>
      </c>
      <c r="AR215" t="s">
        <v>87</v>
      </c>
      <c r="AS215" t="s">
        <v>109</v>
      </c>
      <c r="AT215" t="s">
        <v>87</v>
      </c>
      <c r="AU215" t="s">
        <v>89</v>
      </c>
      <c r="AV215" t="s">
        <v>81</v>
      </c>
      <c r="AW215" t="s">
        <v>82</v>
      </c>
      <c r="AX215" t="s">
        <v>81</v>
      </c>
      <c r="AY215" t="s">
        <v>82</v>
      </c>
      <c r="AZ215" t="s">
        <v>82</v>
      </c>
      <c r="BA215" t="s">
        <v>82</v>
      </c>
      <c r="BB215" t="s">
        <v>81</v>
      </c>
      <c r="BC215" t="s">
        <v>82</v>
      </c>
      <c r="BD215" t="s">
        <v>90</v>
      </c>
      <c r="BE215" t="s">
        <v>90</v>
      </c>
      <c r="BF215" t="s">
        <v>99</v>
      </c>
      <c r="BG215" s="1">
        <v>0.95833333333333337</v>
      </c>
      <c r="BH215" s="1">
        <v>0.25</v>
      </c>
      <c r="BI215">
        <v>7</v>
      </c>
      <c r="BJ215" s="1">
        <v>0.6875</v>
      </c>
      <c r="BK215" s="1">
        <v>0.79166666666666663</v>
      </c>
      <c r="BL215" t="s">
        <v>111</v>
      </c>
      <c r="BM215">
        <v>-76</v>
      </c>
      <c r="BN215">
        <v>-27</v>
      </c>
      <c r="BO215">
        <v>-4</v>
      </c>
      <c r="BP215">
        <v>-56</v>
      </c>
      <c r="BQ215">
        <v>-34</v>
      </c>
      <c r="BR215">
        <v>55</v>
      </c>
      <c r="BS215">
        <v>-64</v>
      </c>
      <c r="BT215">
        <v>100</v>
      </c>
      <c r="BU215">
        <v>100</v>
      </c>
      <c r="BV215">
        <v>100</v>
      </c>
      <c r="BW215">
        <v>-60</v>
      </c>
      <c r="BX215">
        <v>100</v>
      </c>
      <c r="BY215">
        <v>100</v>
      </c>
      <c r="BZ215">
        <v>100</v>
      </c>
    </row>
    <row r="216" spans="1:78" x14ac:dyDescent="0.25">
      <c r="A216">
        <v>12</v>
      </c>
      <c r="B216" t="s">
        <v>78</v>
      </c>
      <c r="C216" t="s">
        <v>93</v>
      </c>
      <c r="D216">
        <v>16</v>
      </c>
      <c r="E216" t="s">
        <v>80</v>
      </c>
      <c r="F216" t="s">
        <v>81</v>
      </c>
      <c r="G216" t="s">
        <v>82</v>
      </c>
      <c r="H216" t="s">
        <v>82</v>
      </c>
      <c r="I216" t="s">
        <v>82</v>
      </c>
      <c r="J216" t="s">
        <v>82</v>
      </c>
      <c r="K216" t="s">
        <v>82</v>
      </c>
      <c r="L216" t="s">
        <v>82</v>
      </c>
      <c r="M216" t="s">
        <v>82</v>
      </c>
      <c r="O216">
        <v>2</v>
      </c>
      <c r="P216" t="s">
        <v>108</v>
      </c>
      <c r="Q216" t="s">
        <v>105</v>
      </c>
      <c r="R216">
        <v>168</v>
      </c>
      <c r="S216">
        <v>24</v>
      </c>
      <c r="T216">
        <v>16</v>
      </c>
      <c r="U216">
        <v>5</v>
      </c>
      <c r="V216" t="s">
        <v>123</v>
      </c>
      <c r="W216">
        <v>12</v>
      </c>
      <c r="X216">
        <v>6.1</v>
      </c>
      <c r="Y216" t="s">
        <v>81</v>
      </c>
      <c r="Z216">
        <v>3</v>
      </c>
      <c r="AA216">
        <v>62</v>
      </c>
      <c r="AB216">
        <v>0.45700000000000002</v>
      </c>
      <c r="AC216">
        <v>124</v>
      </c>
      <c r="AD216" t="s">
        <v>96</v>
      </c>
      <c r="AF216" t="s">
        <v>96</v>
      </c>
      <c r="AG216">
        <v>1</v>
      </c>
      <c r="AH216">
        <v>11</v>
      </c>
      <c r="AI216">
        <v>4</v>
      </c>
      <c r="AJ216" t="s">
        <v>86</v>
      </c>
      <c r="AK216" t="s">
        <v>81</v>
      </c>
      <c r="AL216" t="s">
        <v>82</v>
      </c>
      <c r="AM216" t="s">
        <v>81</v>
      </c>
      <c r="AN216" t="s">
        <v>81</v>
      </c>
      <c r="AO216" t="s">
        <v>82</v>
      </c>
      <c r="AP216" t="s">
        <v>82</v>
      </c>
      <c r="AQ216" t="s">
        <v>82</v>
      </c>
      <c r="AR216" t="s">
        <v>109</v>
      </c>
      <c r="AS216" t="s">
        <v>89</v>
      </c>
      <c r="AT216" t="s">
        <v>87</v>
      </c>
      <c r="AU216" t="s">
        <v>89</v>
      </c>
      <c r="AV216" t="s">
        <v>82</v>
      </c>
      <c r="AW216" t="s">
        <v>82</v>
      </c>
      <c r="AX216" t="s">
        <v>82</v>
      </c>
      <c r="AY216" t="s">
        <v>82</v>
      </c>
      <c r="AZ216" t="s">
        <v>82</v>
      </c>
      <c r="BA216" t="s">
        <v>82</v>
      </c>
      <c r="BB216" t="s">
        <v>82</v>
      </c>
      <c r="BC216" t="s">
        <v>81</v>
      </c>
      <c r="BD216" t="s">
        <v>99</v>
      </c>
      <c r="BE216" t="s">
        <v>99</v>
      </c>
      <c r="BF216" t="s">
        <v>91</v>
      </c>
      <c r="BG216" s="1">
        <v>0.89583333333333337</v>
      </c>
      <c r="BH216" s="1">
        <v>0.29166666666666669</v>
      </c>
      <c r="BI216">
        <v>9.5</v>
      </c>
      <c r="BJ216" s="1">
        <v>0.77083333333333337</v>
      </c>
      <c r="BK216" s="1">
        <v>0.83333333333333337</v>
      </c>
      <c r="BL216" t="s">
        <v>100</v>
      </c>
      <c r="BM216">
        <v>-39</v>
      </c>
      <c r="BN216">
        <v>-40</v>
      </c>
      <c r="BO216">
        <v>-24</v>
      </c>
      <c r="BP216">
        <v>68</v>
      </c>
      <c r="BQ216">
        <v>69</v>
      </c>
      <c r="BR216">
        <v>71</v>
      </c>
      <c r="BS216">
        <v>-48</v>
      </c>
      <c r="BT216">
        <v>50</v>
      </c>
      <c r="BU216">
        <v>100</v>
      </c>
      <c r="BV216">
        <v>100</v>
      </c>
      <c r="BW216">
        <v>81</v>
      </c>
      <c r="BX216">
        <v>81</v>
      </c>
      <c r="BY216">
        <v>100</v>
      </c>
      <c r="BZ216">
        <v>100</v>
      </c>
    </row>
    <row r="217" spans="1:78" x14ac:dyDescent="0.25">
      <c r="A217">
        <v>12</v>
      </c>
      <c r="B217" t="s">
        <v>78</v>
      </c>
      <c r="C217" t="s">
        <v>79</v>
      </c>
      <c r="D217">
        <v>16</v>
      </c>
      <c r="E217" t="s">
        <v>80</v>
      </c>
      <c r="F217" t="s">
        <v>81</v>
      </c>
      <c r="G217" t="s">
        <v>82</v>
      </c>
      <c r="H217" t="s">
        <v>82</v>
      </c>
      <c r="I217" t="s">
        <v>82</v>
      </c>
      <c r="J217" t="s">
        <v>82</v>
      </c>
      <c r="K217" t="s">
        <v>82</v>
      </c>
      <c r="L217" t="s">
        <v>82</v>
      </c>
      <c r="M217" t="s">
        <v>82</v>
      </c>
      <c r="O217">
        <v>1</v>
      </c>
      <c r="P217" t="s">
        <v>94</v>
      </c>
      <c r="Q217" t="s">
        <v>84</v>
      </c>
      <c r="R217">
        <v>165</v>
      </c>
      <c r="S217">
        <v>23</v>
      </c>
      <c r="T217">
        <v>15</v>
      </c>
      <c r="U217">
        <v>7</v>
      </c>
      <c r="V217" t="s">
        <v>117</v>
      </c>
      <c r="W217">
        <v>75</v>
      </c>
      <c r="X217">
        <v>2.5</v>
      </c>
      <c r="Y217" t="s">
        <v>81</v>
      </c>
      <c r="Z217">
        <v>4</v>
      </c>
      <c r="AA217">
        <v>37</v>
      </c>
      <c r="AB217">
        <v>0.42199999999999999</v>
      </c>
      <c r="AC217">
        <v>120</v>
      </c>
      <c r="AD217">
        <v>2</v>
      </c>
      <c r="AE217">
        <v>0</v>
      </c>
      <c r="AF217">
        <v>2</v>
      </c>
      <c r="AG217">
        <v>2</v>
      </c>
      <c r="AH217">
        <v>15.5</v>
      </c>
      <c r="AI217">
        <v>3</v>
      </c>
      <c r="AJ217" t="s">
        <v>86</v>
      </c>
      <c r="AK217" t="s">
        <v>81</v>
      </c>
      <c r="AL217" t="s">
        <v>82</v>
      </c>
      <c r="AM217" t="s">
        <v>81</v>
      </c>
      <c r="AN217" t="s">
        <v>81</v>
      </c>
      <c r="AO217" t="s">
        <v>82</v>
      </c>
      <c r="AP217" t="s">
        <v>82</v>
      </c>
      <c r="AQ217" t="s">
        <v>82</v>
      </c>
      <c r="AR217" t="s">
        <v>87</v>
      </c>
      <c r="AS217" t="s">
        <v>88</v>
      </c>
      <c r="AT217" t="s">
        <v>87</v>
      </c>
      <c r="AU217" t="s">
        <v>89</v>
      </c>
      <c r="AV217" t="s">
        <v>82</v>
      </c>
      <c r="AW217" t="s">
        <v>82</v>
      </c>
      <c r="AX217" t="s">
        <v>82</v>
      </c>
      <c r="AY217" t="s">
        <v>82</v>
      </c>
      <c r="AZ217" t="s">
        <v>82</v>
      </c>
      <c r="BA217" t="s">
        <v>82</v>
      </c>
      <c r="BB217" t="s">
        <v>82</v>
      </c>
      <c r="BC217" t="s">
        <v>81</v>
      </c>
      <c r="BD217" t="s">
        <v>99</v>
      </c>
      <c r="BE217" t="s">
        <v>99</v>
      </c>
      <c r="BF217" t="s">
        <v>99</v>
      </c>
      <c r="BG217" s="1">
        <v>0.9375</v>
      </c>
      <c r="BH217" s="1">
        <v>0.25</v>
      </c>
      <c r="BI217">
        <v>7.5</v>
      </c>
      <c r="BJ217" s="1">
        <v>0.70833333333333337</v>
      </c>
      <c r="BK217" s="1">
        <v>0.75</v>
      </c>
      <c r="BL217" t="s">
        <v>100</v>
      </c>
      <c r="BM217">
        <v>36</v>
      </c>
      <c r="BN217">
        <v>56</v>
      </c>
      <c r="BO217">
        <v>-47</v>
      </c>
      <c r="BP217">
        <v>-30</v>
      </c>
      <c r="BQ217">
        <v>-91</v>
      </c>
      <c r="BR217">
        <v>19</v>
      </c>
      <c r="BS217">
        <v>-56</v>
      </c>
      <c r="BT217">
        <v>-54</v>
      </c>
      <c r="BU217">
        <v>-54</v>
      </c>
      <c r="BV217">
        <v>-54</v>
      </c>
      <c r="BW217">
        <v>100</v>
      </c>
      <c r="BX217">
        <v>100</v>
      </c>
      <c r="BY217">
        <v>100</v>
      </c>
      <c r="BZ217">
        <v>100</v>
      </c>
    </row>
    <row r="218" spans="1:78" x14ac:dyDescent="0.25">
      <c r="A218">
        <v>12</v>
      </c>
      <c r="B218" t="s">
        <v>112</v>
      </c>
      <c r="C218" t="s">
        <v>93</v>
      </c>
      <c r="D218">
        <v>15</v>
      </c>
      <c r="E218" t="s">
        <v>80</v>
      </c>
      <c r="F218" t="s">
        <v>82</v>
      </c>
      <c r="G218" t="s">
        <v>81</v>
      </c>
      <c r="H218" t="s">
        <v>82</v>
      </c>
      <c r="I218" t="s">
        <v>82</v>
      </c>
      <c r="J218" t="s">
        <v>82</v>
      </c>
      <c r="K218" t="s">
        <v>82</v>
      </c>
      <c r="L218" t="s">
        <v>82</v>
      </c>
      <c r="M218" t="s">
        <v>82</v>
      </c>
      <c r="O218">
        <v>2</v>
      </c>
      <c r="P218" t="s">
        <v>83</v>
      </c>
      <c r="Q218" t="s">
        <v>84</v>
      </c>
      <c r="R218">
        <v>176</v>
      </c>
      <c r="S218">
        <v>27</v>
      </c>
      <c r="T218">
        <v>13</v>
      </c>
      <c r="U218">
        <v>6</v>
      </c>
      <c r="V218" t="s">
        <v>85</v>
      </c>
      <c r="W218">
        <v>25</v>
      </c>
      <c r="X218">
        <v>2</v>
      </c>
      <c r="Y218" t="s">
        <v>81</v>
      </c>
      <c r="Z218">
        <v>0</v>
      </c>
      <c r="AA218">
        <v>46</v>
      </c>
      <c r="AB218">
        <v>0.35199999999999998</v>
      </c>
      <c r="AC218">
        <v>40</v>
      </c>
      <c r="AD218" t="s">
        <v>96</v>
      </c>
      <c r="AE218" t="s">
        <v>96</v>
      </c>
      <c r="AF218" t="s">
        <v>96</v>
      </c>
      <c r="AG218">
        <v>2</v>
      </c>
      <c r="AH218">
        <v>5</v>
      </c>
      <c r="AI218">
        <v>5</v>
      </c>
      <c r="AJ218" t="s">
        <v>86</v>
      </c>
      <c r="AK218" t="s">
        <v>81</v>
      </c>
      <c r="AL218" t="s">
        <v>81</v>
      </c>
      <c r="AM218" t="s">
        <v>81</v>
      </c>
      <c r="AN218" t="s">
        <v>81</v>
      </c>
      <c r="AO218" t="s">
        <v>82</v>
      </c>
      <c r="AP218" t="s">
        <v>82</v>
      </c>
      <c r="AQ218" t="s">
        <v>82</v>
      </c>
      <c r="AR218" t="s">
        <v>89</v>
      </c>
      <c r="AS218" t="s">
        <v>89</v>
      </c>
      <c r="AT218" t="s">
        <v>87</v>
      </c>
      <c r="AU218" t="s">
        <v>109</v>
      </c>
      <c r="AV218" t="s">
        <v>82</v>
      </c>
      <c r="AW218" t="s">
        <v>82</v>
      </c>
      <c r="AX218" t="s">
        <v>82</v>
      </c>
      <c r="AY218" t="s">
        <v>82</v>
      </c>
      <c r="AZ218" t="s">
        <v>82</v>
      </c>
      <c r="BA218" t="s">
        <v>82</v>
      </c>
      <c r="BB218" t="s">
        <v>82</v>
      </c>
      <c r="BC218" t="s">
        <v>81</v>
      </c>
      <c r="BD218" t="s">
        <v>99</v>
      </c>
      <c r="BE218" t="s">
        <v>99</v>
      </c>
      <c r="BF218" t="s">
        <v>90</v>
      </c>
      <c r="BG218" s="1">
        <v>0.85416666666666663</v>
      </c>
      <c r="BH218" s="1">
        <v>0.29166666666666669</v>
      </c>
      <c r="BI218">
        <v>10.5</v>
      </c>
      <c r="BJ218" s="1">
        <v>0.6875</v>
      </c>
      <c r="BK218" s="1">
        <v>0.9375</v>
      </c>
      <c r="BL218" t="s">
        <v>100</v>
      </c>
      <c r="BM218">
        <v>29</v>
      </c>
      <c r="BN218">
        <v>100</v>
      </c>
      <c r="BO218">
        <v>-100</v>
      </c>
      <c r="BP218">
        <v>-100</v>
      </c>
      <c r="BQ218">
        <v>100</v>
      </c>
      <c r="BR218">
        <v>100</v>
      </c>
      <c r="BS218">
        <v>100</v>
      </c>
      <c r="BT218">
        <v>100</v>
      </c>
      <c r="BU218">
        <v>100</v>
      </c>
      <c r="BV218">
        <v>100</v>
      </c>
      <c r="BW218">
        <v>100</v>
      </c>
      <c r="BX218">
        <v>100</v>
      </c>
      <c r="BY218">
        <v>100</v>
      </c>
      <c r="BZ218">
        <v>100</v>
      </c>
    </row>
    <row r="219" spans="1:78" x14ac:dyDescent="0.25">
      <c r="A219">
        <v>12</v>
      </c>
      <c r="B219" t="s">
        <v>78</v>
      </c>
      <c r="C219" t="s">
        <v>93</v>
      </c>
      <c r="D219">
        <v>16</v>
      </c>
      <c r="E219" t="s">
        <v>234</v>
      </c>
      <c r="F219" t="s">
        <v>82</v>
      </c>
      <c r="G219" t="s">
        <v>82</v>
      </c>
      <c r="H219" t="s">
        <v>82</v>
      </c>
      <c r="I219" t="s">
        <v>82</v>
      </c>
      <c r="J219" t="s">
        <v>82</v>
      </c>
      <c r="K219" t="s">
        <v>82</v>
      </c>
      <c r="L219" t="s">
        <v>82</v>
      </c>
      <c r="M219" t="s">
        <v>82</v>
      </c>
      <c r="N219" t="s">
        <v>235</v>
      </c>
      <c r="O219">
        <v>1</v>
      </c>
      <c r="P219" t="s">
        <v>94</v>
      </c>
      <c r="Q219" t="s">
        <v>84</v>
      </c>
      <c r="R219">
        <v>186</v>
      </c>
      <c r="S219">
        <v>26</v>
      </c>
      <c r="T219">
        <v>19</v>
      </c>
      <c r="U219">
        <v>7</v>
      </c>
      <c r="V219" t="s">
        <v>85</v>
      </c>
      <c r="W219">
        <v>30</v>
      </c>
      <c r="X219">
        <v>6</v>
      </c>
      <c r="Y219" t="s">
        <v>82</v>
      </c>
      <c r="Z219">
        <v>2</v>
      </c>
      <c r="AA219">
        <v>42</v>
      </c>
      <c r="AB219">
        <v>0.57599999999999996</v>
      </c>
      <c r="AC219">
        <v>41</v>
      </c>
      <c r="AF219" t="s">
        <v>96</v>
      </c>
      <c r="AG219">
        <v>2</v>
      </c>
      <c r="AH219">
        <v>10</v>
      </c>
      <c r="AI219">
        <v>1.75</v>
      </c>
      <c r="AK219" t="s">
        <v>81</v>
      </c>
      <c r="AL219" t="s">
        <v>81</v>
      </c>
      <c r="AM219" t="s">
        <v>82</v>
      </c>
      <c r="AN219" t="s">
        <v>82</v>
      </c>
      <c r="AO219" t="s">
        <v>82</v>
      </c>
      <c r="AP219" t="s">
        <v>82</v>
      </c>
      <c r="AQ219" t="s">
        <v>82</v>
      </c>
      <c r="AR219" t="s">
        <v>109</v>
      </c>
      <c r="AS219" t="s">
        <v>89</v>
      </c>
      <c r="AT219" t="s">
        <v>87</v>
      </c>
      <c r="AU219" t="s">
        <v>109</v>
      </c>
      <c r="AV219" t="s">
        <v>82</v>
      </c>
      <c r="AW219" t="s">
        <v>82</v>
      </c>
      <c r="AX219" t="s">
        <v>82</v>
      </c>
      <c r="AY219" t="s">
        <v>82</v>
      </c>
      <c r="AZ219" t="s">
        <v>82</v>
      </c>
      <c r="BA219" t="s">
        <v>82</v>
      </c>
      <c r="BB219" t="s">
        <v>82</v>
      </c>
      <c r="BC219" t="s">
        <v>81</v>
      </c>
      <c r="BD219" t="s">
        <v>99</v>
      </c>
      <c r="BE219" t="s">
        <v>99</v>
      </c>
      <c r="BF219" t="s">
        <v>99</v>
      </c>
      <c r="BG219" s="1">
        <v>0.89583333333333337</v>
      </c>
      <c r="BH219" s="1">
        <v>0.29166666666666669</v>
      </c>
      <c r="BI219">
        <v>9.5</v>
      </c>
      <c r="BJ219" s="1">
        <v>0.6875</v>
      </c>
      <c r="BK219" s="1">
        <v>0.79166666666666663</v>
      </c>
      <c r="BL219" t="s">
        <v>100</v>
      </c>
      <c r="BM219">
        <v>-100</v>
      </c>
      <c r="BN219">
        <v>-79</v>
      </c>
      <c r="BO219">
        <v>-100</v>
      </c>
      <c r="BP219">
        <v>-20</v>
      </c>
      <c r="BQ219">
        <v>0</v>
      </c>
      <c r="BR219">
        <v>49</v>
      </c>
      <c r="BS219">
        <v>33</v>
      </c>
      <c r="BT219">
        <v>100</v>
      </c>
      <c r="BU219">
        <v>100</v>
      </c>
      <c r="BV219">
        <v>100</v>
      </c>
      <c r="BW219">
        <v>30</v>
      </c>
      <c r="BX219">
        <v>100</v>
      </c>
      <c r="BY219">
        <v>100</v>
      </c>
      <c r="BZ219">
        <v>100</v>
      </c>
    </row>
    <row r="220" spans="1:78" x14ac:dyDescent="0.25">
      <c r="A220">
        <v>12</v>
      </c>
      <c r="B220" t="s">
        <v>135</v>
      </c>
      <c r="C220" t="s">
        <v>79</v>
      </c>
      <c r="D220">
        <v>16</v>
      </c>
      <c r="E220" t="s">
        <v>80</v>
      </c>
      <c r="F220" t="s">
        <v>81</v>
      </c>
      <c r="G220" t="s">
        <v>82</v>
      </c>
      <c r="H220" t="s">
        <v>82</v>
      </c>
      <c r="I220" t="s">
        <v>82</v>
      </c>
      <c r="J220" t="s">
        <v>82</v>
      </c>
      <c r="K220" t="s">
        <v>82</v>
      </c>
      <c r="L220" t="s">
        <v>82</v>
      </c>
      <c r="M220" t="s">
        <v>82</v>
      </c>
      <c r="O220">
        <v>1</v>
      </c>
      <c r="P220" t="s">
        <v>83</v>
      </c>
      <c r="Q220" t="s">
        <v>84</v>
      </c>
      <c r="R220">
        <v>164</v>
      </c>
      <c r="S220">
        <v>24</v>
      </c>
      <c r="T220">
        <v>16</v>
      </c>
      <c r="U220">
        <v>5</v>
      </c>
      <c r="V220" t="s">
        <v>117</v>
      </c>
      <c r="W220">
        <v>40</v>
      </c>
      <c r="X220">
        <v>5</v>
      </c>
      <c r="Y220" t="s">
        <v>81</v>
      </c>
      <c r="Z220">
        <v>1</v>
      </c>
      <c r="AA220">
        <v>37</v>
      </c>
      <c r="AB220">
        <v>0.46400000000000002</v>
      </c>
      <c r="AC220">
        <v>79</v>
      </c>
      <c r="AD220">
        <v>0</v>
      </c>
      <c r="AE220">
        <v>0</v>
      </c>
      <c r="AF220" t="s">
        <v>96</v>
      </c>
      <c r="AG220">
        <v>1</v>
      </c>
      <c r="AH220">
        <v>6.75</v>
      </c>
      <c r="AI220">
        <v>1.25</v>
      </c>
      <c r="AJ220" t="s">
        <v>86</v>
      </c>
      <c r="AK220" t="s">
        <v>81</v>
      </c>
      <c r="AL220" t="s">
        <v>81</v>
      </c>
      <c r="AM220" t="s">
        <v>81</v>
      </c>
      <c r="AN220" t="s">
        <v>81</v>
      </c>
      <c r="AO220" t="s">
        <v>82</v>
      </c>
      <c r="AP220" t="s">
        <v>82</v>
      </c>
      <c r="AQ220" t="s">
        <v>82</v>
      </c>
      <c r="AR220" t="s">
        <v>87</v>
      </c>
      <c r="AS220" t="s">
        <v>109</v>
      </c>
      <c r="AT220" t="s">
        <v>88</v>
      </c>
      <c r="AU220" t="s">
        <v>103</v>
      </c>
      <c r="AV220" t="s">
        <v>82</v>
      </c>
      <c r="AW220" t="s">
        <v>81</v>
      </c>
      <c r="AX220" t="s">
        <v>82</v>
      </c>
      <c r="AY220" t="s">
        <v>82</v>
      </c>
      <c r="AZ220" t="s">
        <v>82</v>
      </c>
      <c r="BA220" t="s">
        <v>82</v>
      </c>
      <c r="BB220" t="s">
        <v>82</v>
      </c>
      <c r="BC220" t="s">
        <v>81</v>
      </c>
      <c r="BD220" t="s">
        <v>90</v>
      </c>
      <c r="BE220" t="s">
        <v>90</v>
      </c>
      <c r="BF220" t="s">
        <v>99</v>
      </c>
      <c r="BG220" s="1">
        <v>0.9375</v>
      </c>
      <c r="BH220" s="1">
        <v>0.29166666666666669</v>
      </c>
      <c r="BI220">
        <v>8.5</v>
      </c>
      <c r="BJ220" s="1">
        <v>0.8125</v>
      </c>
      <c r="BK220" s="1">
        <v>0.83333333333333337</v>
      </c>
      <c r="BL220" t="s">
        <v>100</v>
      </c>
      <c r="BN220">
        <v>26</v>
      </c>
      <c r="BO220">
        <v>-49</v>
      </c>
      <c r="BP220">
        <v>-23</v>
      </c>
      <c r="BQ220">
        <v>21</v>
      </c>
      <c r="BR220">
        <v>72</v>
      </c>
      <c r="BS220">
        <v>-90</v>
      </c>
      <c r="BT220">
        <v>-33</v>
      </c>
      <c r="BU220">
        <v>-82</v>
      </c>
      <c r="BV220">
        <v>-46</v>
      </c>
      <c r="BW220">
        <v>-92</v>
      </c>
      <c r="BX220">
        <v>66</v>
      </c>
      <c r="BY220">
        <v>67</v>
      </c>
      <c r="BZ220">
        <v>78</v>
      </c>
    </row>
    <row r="221" spans="1:78" x14ac:dyDescent="0.25">
      <c r="A221">
        <v>12</v>
      </c>
      <c r="B221" t="s">
        <v>236</v>
      </c>
      <c r="C221" t="s">
        <v>93</v>
      </c>
      <c r="D221">
        <v>12</v>
      </c>
      <c r="E221" t="s">
        <v>80</v>
      </c>
      <c r="F221" t="s">
        <v>81</v>
      </c>
      <c r="G221" t="s">
        <v>82</v>
      </c>
      <c r="H221" t="s">
        <v>82</v>
      </c>
      <c r="I221" t="s">
        <v>82</v>
      </c>
      <c r="J221" t="s">
        <v>82</v>
      </c>
      <c r="K221" t="s">
        <v>82</v>
      </c>
      <c r="L221" t="s">
        <v>82</v>
      </c>
      <c r="M221" t="s">
        <v>82</v>
      </c>
      <c r="O221">
        <v>1</v>
      </c>
      <c r="P221" t="s">
        <v>94</v>
      </c>
      <c r="Q221" t="s">
        <v>84</v>
      </c>
      <c r="R221">
        <v>146</v>
      </c>
      <c r="U221">
        <v>3</v>
      </c>
      <c r="V221" t="s">
        <v>123</v>
      </c>
      <c r="W221">
        <v>5</v>
      </c>
      <c r="X221">
        <v>1.9</v>
      </c>
      <c r="Y221" t="s">
        <v>81</v>
      </c>
      <c r="Z221">
        <v>4</v>
      </c>
      <c r="AA221">
        <v>42</v>
      </c>
      <c r="AB221">
        <v>1.069</v>
      </c>
      <c r="AD221" t="s">
        <v>96</v>
      </c>
      <c r="AE221" t="s">
        <v>96</v>
      </c>
      <c r="AF221" t="s">
        <v>96</v>
      </c>
      <c r="AG221">
        <v>1</v>
      </c>
      <c r="AH221">
        <v>2</v>
      </c>
      <c r="AI221">
        <v>2</v>
      </c>
      <c r="AJ221" t="s">
        <v>124</v>
      </c>
      <c r="AK221" t="s">
        <v>81</v>
      </c>
      <c r="AL221" t="s">
        <v>82</v>
      </c>
      <c r="AM221" t="s">
        <v>82</v>
      </c>
      <c r="AN221" t="s">
        <v>82</v>
      </c>
      <c r="AO221" t="s">
        <v>82</v>
      </c>
      <c r="AP221" t="s">
        <v>82</v>
      </c>
      <c r="AQ221" t="s">
        <v>82</v>
      </c>
      <c r="AR221" t="s">
        <v>109</v>
      </c>
      <c r="AS221" t="s">
        <v>109</v>
      </c>
      <c r="AT221" t="s">
        <v>109</v>
      </c>
      <c r="AU221" t="s">
        <v>109</v>
      </c>
      <c r="AV221" t="s">
        <v>82</v>
      </c>
      <c r="AW221" t="s">
        <v>82</v>
      </c>
      <c r="AX221" t="s">
        <v>82</v>
      </c>
      <c r="AY221" t="s">
        <v>82</v>
      </c>
      <c r="AZ221" t="s">
        <v>82</v>
      </c>
      <c r="BA221" t="s">
        <v>82</v>
      </c>
      <c r="BB221" t="s">
        <v>82</v>
      </c>
      <c r="BC221" t="s">
        <v>81</v>
      </c>
      <c r="BD221" t="s">
        <v>91</v>
      </c>
      <c r="BE221" t="s">
        <v>91</v>
      </c>
      <c r="BF221" t="s">
        <v>91</v>
      </c>
      <c r="BG221" s="1">
        <v>0.85416666666666663</v>
      </c>
      <c r="BH221" s="1">
        <v>0.33333333333333331</v>
      </c>
      <c r="BI221">
        <v>11.5</v>
      </c>
      <c r="BJ221" s="1">
        <v>0.72916666666666663</v>
      </c>
      <c r="BK221" s="1">
        <v>0.77083333333333337</v>
      </c>
      <c r="BL221" t="s">
        <v>100</v>
      </c>
      <c r="BM221">
        <v>-51</v>
      </c>
      <c r="BN221">
        <v>1</v>
      </c>
      <c r="BO221">
        <v>-50</v>
      </c>
      <c r="BP221">
        <v>-100</v>
      </c>
      <c r="BQ221">
        <v>100</v>
      </c>
      <c r="BR221">
        <v>45</v>
      </c>
      <c r="BS221">
        <v>100</v>
      </c>
      <c r="BT221">
        <v>100</v>
      </c>
      <c r="BU221">
        <v>100</v>
      </c>
      <c r="BV221">
        <v>100</v>
      </c>
      <c r="BW221">
        <v>100</v>
      </c>
      <c r="BX221">
        <v>100</v>
      </c>
      <c r="BY221">
        <v>100</v>
      </c>
      <c r="BZ221">
        <v>100</v>
      </c>
    </row>
    <row r="222" spans="1:78" x14ac:dyDescent="0.25">
      <c r="A222">
        <v>12</v>
      </c>
      <c r="B222" t="s">
        <v>92</v>
      </c>
      <c r="C222" t="s">
        <v>79</v>
      </c>
      <c r="D222">
        <v>17</v>
      </c>
      <c r="E222" t="s">
        <v>136</v>
      </c>
      <c r="F222" t="s">
        <v>81</v>
      </c>
      <c r="G222" t="s">
        <v>82</v>
      </c>
      <c r="H222" t="s">
        <v>82</v>
      </c>
      <c r="I222" t="s">
        <v>82</v>
      </c>
      <c r="J222" t="s">
        <v>82</v>
      </c>
      <c r="K222" t="s">
        <v>82</v>
      </c>
      <c r="L222" t="s">
        <v>82</v>
      </c>
      <c r="M222" t="s">
        <v>82</v>
      </c>
      <c r="O222">
        <v>1</v>
      </c>
      <c r="P222" t="s">
        <v>94</v>
      </c>
      <c r="Q222" t="s">
        <v>84</v>
      </c>
      <c r="R222">
        <v>161</v>
      </c>
      <c r="S222">
        <v>21</v>
      </c>
      <c r="T222">
        <v>15</v>
      </c>
      <c r="U222">
        <v>6</v>
      </c>
      <c r="V222" t="s">
        <v>85</v>
      </c>
      <c r="W222">
        <v>4</v>
      </c>
      <c r="Y222" t="s">
        <v>81</v>
      </c>
      <c r="Z222">
        <v>0</v>
      </c>
      <c r="AA222">
        <v>39</v>
      </c>
      <c r="AB222">
        <v>0.56899999999999995</v>
      </c>
      <c r="AC222">
        <v>60</v>
      </c>
      <c r="AE222" t="s">
        <v>96</v>
      </c>
      <c r="AF222" t="s">
        <v>96</v>
      </c>
      <c r="AG222">
        <v>2</v>
      </c>
      <c r="AH222">
        <v>6</v>
      </c>
      <c r="AI222">
        <v>2.5</v>
      </c>
      <c r="AJ222" t="s">
        <v>86</v>
      </c>
      <c r="AK222" t="s">
        <v>81</v>
      </c>
      <c r="AL222" t="s">
        <v>81</v>
      </c>
      <c r="AM222" t="s">
        <v>81</v>
      </c>
      <c r="AN222" t="s">
        <v>81</v>
      </c>
      <c r="AO222" t="s">
        <v>82</v>
      </c>
      <c r="AP222" t="s">
        <v>82</v>
      </c>
      <c r="AQ222" t="s">
        <v>82</v>
      </c>
      <c r="AR222" t="s">
        <v>87</v>
      </c>
      <c r="AS222" t="s">
        <v>88</v>
      </c>
      <c r="AT222" t="s">
        <v>87</v>
      </c>
      <c r="AU222" t="s">
        <v>89</v>
      </c>
      <c r="AV222" t="s">
        <v>82</v>
      </c>
      <c r="AW222" t="s">
        <v>82</v>
      </c>
      <c r="AX222" t="s">
        <v>82</v>
      </c>
      <c r="AY222" t="s">
        <v>82</v>
      </c>
      <c r="AZ222" t="s">
        <v>82</v>
      </c>
      <c r="BA222" t="s">
        <v>82</v>
      </c>
      <c r="BB222" t="s">
        <v>82</v>
      </c>
      <c r="BC222" t="s">
        <v>81</v>
      </c>
      <c r="BD222" t="s">
        <v>90</v>
      </c>
      <c r="BE222" t="s">
        <v>90</v>
      </c>
      <c r="BF222" t="s">
        <v>91</v>
      </c>
      <c r="BG222" s="1">
        <v>0.91666666666666663</v>
      </c>
      <c r="BH222" s="1">
        <v>0.3125</v>
      </c>
      <c r="BI222">
        <v>9.5</v>
      </c>
      <c r="BJ222" s="1">
        <v>0.72916666666666663</v>
      </c>
      <c r="BK222" s="1">
        <v>0.79166666666666663</v>
      </c>
      <c r="BL222" t="s">
        <v>100</v>
      </c>
      <c r="BM222">
        <v>29</v>
      </c>
      <c r="BN222">
        <v>71</v>
      </c>
      <c r="BO222">
        <v>-64</v>
      </c>
      <c r="BP222">
        <v>60</v>
      </c>
      <c r="BQ222">
        <v>23</v>
      </c>
      <c r="BR222">
        <v>26</v>
      </c>
      <c r="BS222">
        <v>10</v>
      </c>
      <c r="BT222">
        <v>42</v>
      </c>
      <c r="BU222">
        <v>-16</v>
      </c>
      <c r="BV222">
        <v>88</v>
      </c>
      <c r="BX222">
        <v>22</v>
      </c>
      <c r="BY222">
        <v>10</v>
      </c>
      <c r="BZ222">
        <v>100</v>
      </c>
    </row>
    <row r="223" spans="1:78" x14ac:dyDescent="0.25">
      <c r="A223">
        <v>13</v>
      </c>
      <c r="B223" t="s">
        <v>104</v>
      </c>
      <c r="C223" t="s">
        <v>93</v>
      </c>
      <c r="D223">
        <v>16</v>
      </c>
      <c r="E223" t="s">
        <v>80</v>
      </c>
      <c r="F223" t="s">
        <v>81</v>
      </c>
      <c r="G223" t="s">
        <v>82</v>
      </c>
      <c r="H223" t="s">
        <v>82</v>
      </c>
      <c r="I223" t="s">
        <v>82</v>
      </c>
      <c r="J223" t="s">
        <v>82</v>
      </c>
      <c r="K223" t="s">
        <v>82</v>
      </c>
      <c r="L223" t="s">
        <v>82</v>
      </c>
      <c r="M223" t="s">
        <v>82</v>
      </c>
      <c r="O223">
        <v>1</v>
      </c>
      <c r="P223" t="s">
        <v>101</v>
      </c>
      <c r="Q223" t="s">
        <v>105</v>
      </c>
      <c r="R223">
        <v>183</v>
      </c>
      <c r="S223">
        <v>31</v>
      </c>
      <c r="T223">
        <v>18</v>
      </c>
      <c r="U223">
        <v>8</v>
      </c>
      <c r="V223" t="s">
        <v>95</v>
      </c>
      <c r="X223">
        <v>4.8</v>
      </c>
      <c r="Y223" t="s">
        <v>82</v>
      </c>
      <c r="Z223">
        <v>4</v>
      </c>
      <c r="AA223">
        <v>30</v>
      </c>
      <c r="AB223">
        <v>0.38900000000000001</v>
      </c>
      <c r="AC223">
        <v>180</v>
      </c>
      <c r="AD223">
        <v>2</v>
      </c>
      <c r="AE223">
        <v>0</v>
      </c>
      <c r="AF223" t="s">
        <v>96</v>
      </c>
      <c r="AG223">
        <v>2</v>
      </c>
      <c r="AH223">
        <v>11</v>
      </c>
      <c r="AI223">
        <v>4.25</v>
      </c>
      <c r="AJ223" t="s">
        <v>86</v>
      </c>
      <c r="AK223" t="s">
        <v>81</v>
      </c>
      <c r="AL223" t="s">
        <v>81</v>
      </c>
      <c r="AM223" t="s">
        <v>81</v>
      </c>
      <c r="AN223" t="s">
        <v>81</v>
      </c>
      <c r="AO223" t="s">
        <v>82</v>
      </c>
      <c r="AP223" t="s">
        <v>81</v>
      </c>
      <c r="AQ223" t="s">
        <v>82</v>
      </c>
      <c r="AR223" t="s">
        <v>88</v>
      </c>
      <c r="AS223" t="s">
        <v>89</v>
      </c>
      <c r="AT223" t="s">
        <v>87</v>
      </c>
      <c r="AU223" t="s">
        <v>89</v>
      </c>
      <c r="AV223" t="s">
        <v>82</v>
      </c>
      <c r="AW223" t="s">
        <v>82</v>
      </c>
      <c r="AX223" t="s">
        <v>82</v>
      </c>
      <c r="AY223" t="s">
        <v>82</v>
      </c>
      <c r="AZ223" t="s">
        <v>82</v>
      </c>
      <c r="BA223" t="s">
        <v>82</v>
      </c>
      <c r="BB223" t="s">
        <v>82</v>
      </c>
      <c r="BC223" t="s">
        <v>81</v>
      </c>
      <c r="BD223" t="s">
        <v>99</v>
      </c>
      <c r="BE223" t="s">
        <v>99</v>
      </c>
      <c r="BF223" t="s">
        <v>99</v>
      </c>
      <c r="BG223" s="1">
        <v>0.52083333333333337</v>
      </c>
      <c r="BH223" s="1">
        <v>0.29166666666666669</v>
      </c>
      <c r="BI223">
        <v>18.5</v>
      </c>
      <c r="BJ223" s="1">
        <v>0.64583333333333337</v>
      </c>
      <c r="BK223" s="1">
        <v>0.75</v>
      </c>
      <c r="BL223" t="s">
        <v>111</v>
      </c>
      <c r="BM223">
        <v>0</v>
      </c>
      <c r="BN223">
        <v>31</v>
      </c>
      <c r="BO223">
        <v>-46</v>
      </c>
      <c r="BP223">
        <v>0</v>
      </c>
      <c r="BQ223">
        <v>44</v>
      </c>
      <c r="BR223">
        <v>43</v>
      </c>
      <c r="BS223">
        <v>-49</v>
      </c>
      <c r="BV223">
        <v>1</v>
      </c>
      <c r="BW223">
        <v>-50</v>
      </c>
      <c r="BX223">
        <v>54</v>
      </c>
      <c r="BY223">
        <v>-1</v>
      </c>
      <c r="BZ223">
        <v>55</v>
      </c>
    </row>
    <row r="224" spans="1:78" x14ac:dyDescent="0.25">
      <c r="A224">
        <v>12</v>
      </c>
      <c r="B224" t="s">
        <v>112</v>
      </c>
      <c r="C224" t="s">
        <v>93</v>
      </c>
      <c r="D224">
        <v>16</v>
      </c>
      <c r="E224" t="s">
        <v>237</v>
      </c>
      <c r="F224" t="s">
        <v>82</v>
      </c>
      <c r="G224" t="s">
        <v>82</v>
      </c>
      <c r="H224" t="s">
        <v>82</v>
      </c>
      <c r="I224" t="s">
        <v>82</v>
      </c>
      <c r="J224" t="s">
        <v>82</v>
      </c>
      <c r="K224" t="s">
        <v>82</v>
      </c>
      <c r="L224" t="s">
        <v>82</v>
      </c>
      <c r="M224" t="s">
        <v>82</v>
      </c>
      <c r="N224" t="s">
        <v>186</v>
      </c>
      <c r="O224">
        <v>2</v>
      </c>
      <c r="P224" t="s">
        <v>83</v>
      </c>
      <c r="Q224" t="s">
        <v>84</v>
      </c>
      <c r="R224">
        <v>181</v>
      </c>
      <c r="S224">
        <v>21</v>
      </c>
      <c r="V224" t="s">
        <v>117</v>
      </c>
      <c r="W224">
        <v>60</v>
      </c>
      <c r="Y224" t="s">
        <v>82</v>
      </c>
      <c r="Z224">
        <v>0</v>
      </c>
      <c r="AA224">
        <v>91</v>
      </c>
      <c r="AB224">
        <v>0.52200000000000002</v>
      </c>
      <c r="AC224">
        <v>8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5.5</v>
      </c>
      <c r="AJ224" t="s">
        <v>178</v>
      </c>
      <c r="AK224" t="s">
        <v>81</v>
      </c>
      <c r="AL224" t="s">
        <v>81</v>
      </c>
      <c r="AM224" t="s">
        <v>81</v>
      </c>
      <c r="AN224" t="s">
        <v>82</v>
      </c>
      <c r="AO224" t="s">
        <v>82</v>
      </c>
      <c r="AP224" t="s">
        <v>82</v>
      </c>
      <c r="AQ224" t="s">
        <v>82</v>
      </c>
      <c r="AR224" t="s">
        <v>87</v>
      </c>
      <c r="AS224" t="s">
        <v>103</v>
      </c>
      <c r="AT224" t="s">
        <v>87</v>
      </c>
      <c r="AU224" t="s">
        <v>88</v>
      </c>
      <c r="AV224" t="s">
        <v>82</v>
      </c>
      <c r="AW224" t="s">
        <v>82</v>
      </c>
      <c r="AX224" t="s">
        <v>81</v>
      </c>
      <c r="AY224" t="s">
        <v>82</v>
      </c>
      <c r="AZ224" t="s">
        <v>82</v>
      </c>
      <c r="BA224" t="s">
        <v>82</v>
      </c>
      <c r="BB224" t="s">
        <v>81</v>
      </c>
      <c r="BC224" t="s">
        <v>82</v>
      </c>
      <c r="BD224" t="s">
        <v>99</v>
      </c>
      <c r="BE224" t="s">
        <v>99</v>
      </c>
      <c r="BF224" t="s">
        <v>91</v>
      </c>
      <c r="BG224" s="2">
        <v>1</v>
      </c>
      <c r="BH224" s="1">
        <v>0.20833333333333334</v>
      </c>
      <c r="BI224">
        <v>5</v>
      </c>
      <c r="BJ224" s="1">
        <v>0.66666666666666663</v>
      </c>
      <c r="BK224" s="1">
        <v>0.875</v>
      </c>
      <c r="BL224" t="s">
        <v>122</v>
      </c>
      <c r="BM224">
        <v>-15</v>
      </c>
      <c r="BN224">
        <v>100</v>
      </c>
      <c r="BO224">
        <v>21</v>
      </c>
      <c r="BP224">
        <v>100</v>
      </c>
      <c r="BQ224">
        <v>-100</v>
      </c>
      <c r="BR224">
        <v>65</v>
      </c>
      <c r="BS224">
        <v>52</v>
      </c>
      <c r="BT224">
        <v>100</v>
      </c>
      <c r="BU224">
        <v>35</v>
      </c>
      <c r="BV224">
        <v>-4</v>
      </c>
      <c r="BW224">
        <v>100</v>
      </c>
      <c r="BX224">
        <v>100</v>
      </c>
      <c r="BY224">
        <v>97</v>
      </c>
      <c r="BZ224">
        <v>100</v>
      </c>
    </row>
    <row r="225" spans="1:78" x14ac:dyDescent="0.25">
      <c r="A225">
        <v>13</v>
      </c>
      <c r="B225" t="s">
        <v>135</v>
      </c>
      <c r="C225" t="s">
        <v>79</v>
      </c>
      <c r="D225">
        <v>17</v>
      </c>
      <c r="E225" t="s">
        <v>80</v>
      </c>
      <c r="F225" t="s">
        <v>81</v>
      </c>
      <c r="G225" t="s">
        <v>81</v>
      </c>
      <c r="H225" t="s">
        <v>82</v>
      </c>
      <c r="I225" t="s">
        <v>82</v>
      </c>
      <c r="J225" t="s">
        <v>82</v>
      </c>
      <c r="K225" t="s">
        <v>82</v>
      </c>
      <c r="L225" t="s">
        <v>82</v>
      </c>
      <c r="M225" t="s">
        <v>82</v>
      </c>
      <c r="N225" t="s">
        <v>238</v>
      </c>
      <c r="O225">
        <v>1</v>
      </c>
      <c r="P225" t="s">
        <v>83</v>
      </c>
      <c r="Q225" t="s">
        <v>84</v>
      </c>
      <c r="R225">
        <v>170</v>
      </c>
      <c r="S225">
        <v>23</v>
      </c>
      <c r="T225">
        <v>16</v>
      </c>
      <c r="U225">
        <v>6</v>
      </c>
      <c r="V225" t="s">
        <v>85</v>
      </c>
      <c r="W225">
        <v>10</v>
      </c>
      <c r="X225">
        <v>5</v>
      </c>
      <c r="Y225" t="s">
        <v>81</v>
      </c>
      <c r="Z225">
        <v>1</v>
      </c>
      <c r="AA225">
        <v>42</v>
      </c>
      <c r="AB225">
        <v>0.41499999999999998</v>
      </c>
      <c r="AC225">
        <v>5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2</v>
      </c>
      <c r="AK225" t="s">
        <v>81</v>
      </c>
      <c r="AL225" t="s">
        <v>81</v>
      </c>
      <c r="AM225" t="s">
        <v>81</v>
      </c>
      <c r="AN225" t="s">
        <v>81</v>
      </c>
      <c r="AO225" t="s">
        <v>82</v>
      </c>
      <c r="AP225" t="s">
        <v>82</v>
      </c>
      <c r="AQ225" t="s">
        <v>82</v>
      </c>
      <c r="AR225" t="s">
        <v>87</v>
      </c>
      <c r="AS225" t="s">
        <v>89</v>
      </c>
      <c r="AT225" t="s">
        <v>87</v>
      </c>
      <c r="AU225" t="s">
        <v>89</v>
      </c>
      <c r="AV225" t="s">
        <v>82</v>
      </c>
      <c r="AW225" t="s">
        <v>82</v>
      </c>
      <c r="AX225" t="s">
        <v>82</v>
      </c>
      <c r="AY225" t="s">
        <v>82</v>
      </c>
      <c r="AZ225" t="s">
        <v>82</v>
      </c>
      <c r="BA225" t="s">
        <v>82</v>
      </c>
      <c r="BB225" t="s">
        <v>82</v>
      </c>
      <c r="BC225" t="s">
        <v>81</v>
      </c>
      <c r="BD225" t="s">
        <v>90</v>
      </c>
      <c r="BE225" t="s">
        <v>90</v>
      </c>
      <c r="BF225" t="s">
        <v>90</v>
      </c>
      <c r="BG225" s="1">
        <v>0.91666666666666663</v>
      </c>
      <c r="BH225" s="1">
        <v>0.33333333333333331</v>
      </c>
      <c r="BI225">
        <v>10</v>
      </c>
      <c r="BJ225" s="1">
        <v>0.66666666666666663</v>
      </c>
      <c r="BK225" s="1">
        <v>0.75</v>
      </c>
      <c r="BL225" t="s">
        <v>100</v>
      </c>
      <c r="BM225">
        <v>100</v>
      </c>
      <c r="BN225">
        <v>21</v>
      </c>
      <c r="BO225">
        <v>-45</v>
      </c>
      <c r="BP225">
        <v>100</v>
      </c>
      <c r="BQ225">
        <v>40</v>
      </c>
      <c r="BR225">
        <v>13</v>
      </c>
      <c r="BS225">
        <v>-52</v>
      </c>
      <c r="BT225">
        <v>100</v>
      </c>
      <c r="BV225">
        <v>-100</v>
      </c>
      <c r="BW225">
        <v>58</v>
      </c>
      <c r="BX225">
        <v>100</v>
      </c>
      <c r="BY225">
        <v>65</v>
      </c>
      <c r="BZ225">
        <v>100</v>
      </c>
    </row>
    <row r="226" spans="1:78" x14ac:dyDescent="0.25">
      <c r="A226">
        <v>13</v>
      </c>
      <c r="B226" t="s">
        <v>112</v>
      </c>
      <c r="C226" t="s">
        <v>79</v>
      </c>
      <c r="D226">
        <v>17</v>
      </c>
      <c r="E226" t="s">
        <v>239</v>
      </c>
      <c r="F226" t="s">
        <v>82</v>
      </c>
      <c r="G226" t="s">
        <v>82</v>
      </c>
      <c r="H226" t="s">
        <v>82</v>
      </c>
      <c r="I226" t="s">
        <v>82</v>
      </c>
      <c r="J226" t="s">
        <v>82</v>
      </c>
      <c r="K226" t="s">
        <v>82</v>
      </c>
      <c r="L226" t="s">
        <v>81</v>
      </c>
      <c r="M226" t="s">
        <v>82</v>
      </c>
      <c r="O226">
        <v>3</v>
      </c>
      <c r="P226" t="s">
        <v>83</v>
      </c>
      <c r="Q226" t="s">
        <v>84</v>
      </c>
      <c r="R226">
        <v>166</v>
      </c>
      <c r="S226">
        <v>24</v>
      </c>
      <c r="T226">
        <v>10</v>
      </c>
      <c r="U226">
        <v>5</v>
      </c>
      <c r="V226" t="s">
        <v>117</v>
      </c>
      <c r="W226">
        <v>15</v>
      </c>
      <c r="X226">
        <v>4</v>
      </c>
      <c r="Y226" t="s">
        <v>81</v>
      </c>
      <c r="Z226">
        <v>1</v>
      </c>
      <c r="AA226">
        <v>26</v>
      </c>
      <c r="AB226">
        <v>0.437</v>
      </c>
      <c r="AC226">
        <v>50</v>
      </c>
      <c r="AD226">
        <v>0</v>
      </c>
      <c r="AE226">
        <v>0</v>
      </c>
      <c r="AF226">
        <v>2</v>
      </c>
      <c r="AG226">
        <v>0</v>
      </c>
      <c r="AH226">
        <v>0</v>
      </c>
      <c r="AI226">
        <v>6</v>
      </c>
      <c r="AJ226" t="s">
        <v>86</v>
      </c>
      <c r="AK226" t="s">
        <v>81</v>
      </c>
      <c r="AL226" t="s">
        <v>81</v>
      </c>
      <c r="AM226" t="s">
        <v>81</v>
      </c>
      <c r="AN226" t="s">
        <v>81</v>
      </c>
      <c r="AO226" t="s">
        <v>82</v>
      </c>
      <c r="AP226" t="s">
        <v>82</v>
      </c>
      <c r="AQ226" t="s">
        <v>82</v>
      </c>
      <c r="AR226" t="s">
        <v>87</v>
      </c>
      <c r="AS226" t="s">
        <v>88</v>
      </c>
      <c r="AT226" t="s">
        <v>87</v>
      </c>
      <c r="AU226" t="s">
        <v>103</v>
      </c>
      <c r="AV226" t="s">
        <v>82</v>
      </c>
      <c r="AW226" t="s">
        <v>82</v>
      </c>
      <c r="AX226" t="s">
        <v>81</v>
      </c>
      <c r="AY226" t="s">
        <v>82</v>
      </c>
      <c r="AZ226" t="s">
        <v>81</v>
      </c>
      <c r="BA226" t="s">
        <v>82</v>
      </c>
      <c r="BB226" t="s">
        <v>81</v>
      </c>
      <c r="BC226" t="s">
        <v>82</v>
      </c>
      <c r="BD226" t="s">
        <v>90</v>
      </c>
      <c r="BE226" t="s">
        <v>90</v>
      </c>
      <c r="BF226" t="s">
        <v>91</v>
      </c>
      <c r="BG226" s="1">
        <v>0.97916666666666663</v>
      </c>
      <c r="BH226" s="1">
        <v>0.33333333333333331</v>
      </c>
      <c r="BI226">
        <v>8.5</v>
      </c>
      <c r="BJ226" s="1">
        <v>0.70833333333333337</v>
      </c>
      <c r="BK226" s="1">
        <v>0.77083333333333337</v>
      </c>
      <c r="BL226" t="s">
        <v>111</v>
      </c>
      <c r="BM226">
        <v>42</v>
      </c>
      <c r="BN226">
        <v>7</v>
      </c>
      <c r="BO226">
        <v>-46</v>
      </c>
      <c r="BP226">
        <v>100</v>
      </c>
      <c r="BQ226">
        <v>27</v>
      </c>
      <c r="BR226">
        <v>27</v>
      </c>
      <c r="BS226">
        <v>4</v>
      </c>
      <c r="BT226">
        <v>100</v>
      </c>
      <c r="BU226">
        <v>100</v>
      </c>
      <c r="BV226">
        <v>100</v>
      </c>
      <c r="BW226">
        <v>-17</v>
      </c>
      <c r="BX226">
        <v>100</v>
      </c>
      <c r="BY226">
        <v>100</v>
      </c>
      <c r="BZ226">
        <v>100</v>
      </c>
    </row>
    <row r="227" spans="1:78" x14ac:dyDescent="0.25">
      <c r="A227">
        <v>13</v>
      </c>
      <c r="B227" t="s">
        <v>104</v>
      </c>
      <c r="C227" t="s">
        <v>93</v>
      </c>
      <c r="D227">
        <v>16</v>
      </c>
      <c r="E227" t="s">
        <v>80</v>
      </c>
      <c r="F227" t="s">
        <v>81</v>
      </c>
      <c r="G227" t="s">
        <v>82</v>
      </c>
      <c r="H227" t="s">
        <v>82</v>
      </c>
      <c r="I227" t="s">
        <v>82</v>
      </c>
      <c r="J227" t="s">
        <v>82</v>
      </c>
      <c r="K227" t="s">
        <v>82</v>
      </c>
      <c r="L227" t="s">
        <v>82</v>
      </c>
      <c r="M227" t="s">
        <v>82</v>
      </c>
      <c r="O227">
        <v>1</v>
      </c>
      <c r="P227" t="s">
        <v>101</v>
      </c>
      <c r="Q227" t="s">
        <v>113</v>
      </c>
      <c r="R227">
        <v>178</v>
      </c>
      <c r="S227">
        <v>30</v>
      </c>
      <c r="T227">
        <v>16</v>
      </c>
      <c r="U227">
        <v>7</v>
      </c>
      <c r="V227" t="s">
        <v>155</v>
      </c>
      <c r="W227">
        <v>15</v>
      </c>
      <c r="X227">
        <v>8.5</v>
      </c>
      <c r="Y227" t="s">
        <v>82</v>
      </c>
      <c r="Z227">
        <v>4</v>
      </c>
      <c r="AA227">
        <v>43</v>
      </c>
      <c r="AB227">
        <v>0.32500000000000001</v>
      </c>
      <c r="AC227">
        <v>600</v>
      </c>
      <c r="AD227" t="s">
        <v>96</v>
      </c>
      <c r="AF227" t="s">
        <v>96</v>
      </c>
      <c r="AG227">
        <v>2</v>
      </c>
      <c r="AH227">
        <v>11</v>
      </c>
      <c r="AI227">
        <v>3</v>
      </c>
      <c r="AJ227" t="s">
        <v>86</v>
      </c>
      <c r="AK227" t="s">
        <v>81</v>
      </c>
      <c r="AL227" t="s">
        <v>81</v>
      </c>
      <c r="AM227" t="s">
        <v>81</v>
      </c>
      <c r="AN227" t="s">
        <v>81</v>
      </c>
      <c r="AO227" t="s">
        <v>82</v>
      </c>
      <c r="AP227" t="s">
        <v>82</v>
      </c>
      <c r="AQ227" t="s">
        <v>82</v>
      </c>
      <c r="AR227" t="s">
        <v>109</v>
      </c>
      <c r="AS227" t="s">
        <v>103</v>
      </c>
      <c r="AT227" t="s">
        <v>87</v>
      </c>
      <c r="AU227" t="s">
        <v>103</v>
      </c>
      <c r="AV227" t="s">
        <v>82</v>
      </c>
      <c r="AW227" t="s">
        <v>82</v>
      </c>
      <c r="AX227" t="s">
        <v>82</v>
      </c>
      <c r="AY227" t="s">
        <v>82</v>
      </c>
      <c r="AZ227" t="s">
        <v>82</v>
      </c>
      <c r="BA227" t="s">
        <v>82</v>
      </c>
      <c r="BB227" t="s">
        <v>82</v>
      </c>
      <c r="BC227" t="s">
        <v>81</v>
      </c>
      <c r="BD227" t="s">
        <v>99</v>
      </c>
      <c r="BE227" t="s">
        <v>90</v>
      </c>
      <c r="BF227" t="s">
        <v>99</v>
      </c>
      <c r="BG227" s="1">
        <v>0.95833333333333337</v>
      </c>
      <c r="BH227" s="1">
        <v>0.33333333333333331</v>
      </c>
      <c r="BI227">
        <v>9</v>
      </c>
      <c r="BJ227" s="1">
        <v>0.66666666666666663</v>
      </c>
      <c r="BK227" s="1">
        <v>0.77083333333333337</v>
      </c>
      <c r="BL227" t="s">
        <v>100</v>
      </c>
      <c r="BM227">
        <v>-98</v>
      </c>
      <c r="BN227">
        <v>75</v>
      </c>
      <c r="BO227">
        <v>-72</v>
      </c>
      <c r="BP227">
        <v>80</v>
      </c>
      <c r="BQ227">
        <v>66</v>
      </c>
      <c r="BR227">
        <v>63</v>
      </c>
      <c r="BS227">
        <v>46</v>
      </c>
      <c r="BT227">
        <v>100</v>
      </c>
      <c r="BU227">
        <v>100</v>
      </c>
      <c r="BV227">
        <v>55</v>
      </c>
      <c r="BW227">
        <v>47</v>
      </c>
      <c r="BX227">
        <v>99</v>
      </c>
      <c r="BY227">
        <v>99</v>
      </c>
      <c r="BZ227">
        <v>94</v>
      </c>
    </row>
    <row r="228" spans="1:78" x14ac:dyDescent="0.25">
      <c r="A228">
        <v>13</v>
      </c>
      <c r="B228" t="s">
        <v>92</v>
      </c>
      <c r="C228" t="s">
        <v>93</v>
      </c>
      <c r="D228">
        <v>17</v>
      </c>
      <c r="E228" t="s">
        <v>80</v>
      </c>
      <c r="F228" t="s">
        <v>81</v>
      </c>
      <c r="G228" t="s">
        <v>82</v>
      </c>
      <c r="H228" t="s">
        <v>82</v>
      </c>
      <c r="I228" t="s">
        <v>82</v>
      </c>
      <c r="J228" t="s">
        <v>82</v>
      </c>
      <c r="K228" t="s">
        <v>82</v>
      </c>
      <c r="L228" t="s">
        <v>82</v>
      </c>
      <c r="M228" t="s">
        <v>82</v>
      </c>
      <c r="O228">
        <v>1</v>
      </c>
      <c r="P228" t="s">
        <v>101</v>
      </c>
      <c r="Q228" t="s">
        <v>105</v>
      </c>
      <c r="R228">
        <v>182</v>
      </c>
      <c r="S228">
        <v>27</v>
      </c>
      <c r="T228">
        <v>16</v>
      </c>
      <c r="U228">
        <v>7</v>
      </c>
      <c r="V228" t="s">
        <v>85</v>
      </c>
      <c r="W228">
        <v>7</v>
      </c>
      <c r="X228">
        <v>4</v>
      </c>
      <c r="Y228" t="s">
        <v>81</v>
      </c>
      <c r="Z228">
        <v>1</v>
      </c>
      <c r="AA228">
        <v>36</v>
      </c>
      <c r="AB228">
        <v>0.377</v>
      </c>
      <c r="AC228">
        <v>41</v>
      </c>
      <c r="AD228">
        <v>0</v>
      </c>
      <c r="AE228">
        <v>1</v>
      </c>
      <c r="AF228" t="s">
        <v>96</v>
      </c>
      <c r="AG228">
        <v>0</v>
      </c>
      <c r="AH228">
        <v>3.5</v>
      </c>
      <c r="AI228">
        <v>5</v>
      </c>
      <c r="AJ228" t="s">
        <v>137</v>
      </c>
      <c r="AK228" t="s">
        <v>81</v>
      </c>
      <c r="AL228" t="s">
        <v>81</v>
      </c>
      <c r="AM228" t="s">
        <v>81</v>
      </c>
      <c r="AN228" t="s">
        <v>81</v>
      </c>
      <c r="AO228" t="s">
        <v>82</v>
      </c>
      <c r="AP228" t="s">
        <v>82</v>
      </c>
      <c r="AQ228" t="s">
        <v>82</v>
      </c>
      <c r="AR228" t="s">
        <v>89</v>
      </c>
      <c r="AS228" t="s">
        <v>88</v>
      </c>
      <c r="AT228" t="s">
        <v>87</v>
      </c>
      <c r="AU228" t="s">
        <v>103</v>
      </c>
      <c r="AV228" t="s">
        <v>82</v>
      </c>
      <c r="AW228" t="s">
        <v>82</v>
      </c>
      <c r="AX228" t="s">
        <v>81</v>
      </c>
      <c r="AY228" t="s">
        <v>82</v>
      </c>
      <c r="AZ228" t="s">
        <v>82</v>
      </c>
      <c r="BA228" t="s">
        <v>82</v>
      </c>
      <c r="BB228" t="s">
        <v>82</v>
      </c>
      <c r="BC228" t="s">
        <v>82</v>
      </c>
      <c r="BD228" t="s">
        <v>90</v>
      </c>
      <c r="BE228" t="s">
        <v>90</v>
      </c>
      <c r="BF228" t="s">
        <v>99</v>
      </c>
      <c r="BG228" s="1">
        <v>0.97916666666666663</v>
      </c>
      <c r="BH228" s="1">
        <v>0.33333333333333331</v>
      </c>
      <c r="BI228">
        <v>8.5</v>
      </c>
      <c r="BJ228" s="1">
        <v>0.64583333333333337</v>
      </c>
      <c r="BK228" s="1">
        <v>0.77083333333333337</v>
      </c>
      <c r="BL228" t="s">
        <v>138</v>
      </c>
      <c r="BM228">
        <v>68</v>
      </c>
      <c r="BN228">
        <v>-100</v>
      </c>
      <c r="BP228">
        <v>30</v>
      </c>
      <c r="BQ228">
        <v>73</v>
      </c>
      <c r="BR228">
        <v>77</v>
      </c>
      <c r="BS228">
        <v>-100</v>
      </c>
      <c r="BT228">
        <v>26</v>
      </c>
      <c r="BU228">
        <v>-9</v>
      </c>
      <c r="BV228">
        <v>88</v>
      </c>
      <c r="BW228">
        <v>-100</v>
      </c>
      <c r="BX228">
        <v>78</v>
      </c>
      <c r="BY228">
        <v>45</v>
      </c>
      <c r="BZ228">
        <v>100</v>
      </c>
    </row>
    <row r="229" spans="1:78" x14ac:dyDescent="0.25">
      <c r="A229">
        <v>13</v>
      </c>
      <c r="B229" t="s">
        <v>112</v>
      </c>
      <c r="C229" t="s">
        <v>79</v>
      </c>
      <c r="D229">
        <v>17</v>
      </c>
      <c r="E229" t="s">
        <v>240</v>
      </c>
      <c r="F229" t="s">
        <v>82</v>
      </c>
      <c r="G229" t="s">
        <v>82</v>
      </c>
      <c r="H229" t="s">
        <v>82</v>
      </c>
      <c r="I229" t="s">
        <v>82</v>
      </c>
      <c r="J229" t="s">
        <v>82</v>
      </c>
      <c r="K229" t="s">
        <v>82</v>
      </c>
      <c r="L229" t="s">
        <v>82</v>
      </c>
      <c r="M229" t="s">
        <v>81</v>
      </c>
      <c r="O229">
        <v>4</v>
      </c>
      <c r="P229" t="s">
        <v>83</v>
      </c>
      <c r="Q229" t="s">
        <v>84</v>
      </c>
      <c r="R229">
        <v>171</v>
      </c>
      <c r="S229">
        <v>23</v>
      </c>
      <c r="T229">
        <v>16</v>
      </c>
      <c r="U229">
        <v>7</v>
      </c>
      <c r="V229" t="s">
        <v>85</v>
      </c>
      <c r="W229">
        <v>20</v>
      </c>
      <c r="X229">
        <v>5</v>
      </c>
      <c r="Y229" t="s">
        <v>82</v>
      </c>
      <c r="Z229">
        <v>0</v>
      </c>
      <c r="AA229">
        <v>28</v>
      </c>
      <c r="AB229">
        <v>0.36699999999999999</v>
      </c>
      <c r="AC229">
        <v>10</v>
      </c>
      <c r="AF229" t="s">
        <v>96</v>
      </c>
      <c r="AH229">
        <v>3</v>
      </c>
      <c r="AI229">
        <v>4</v>
      </c>
      <c r="AJ229" t="s">
        <v>86</v>
      </c>
      <c r="AK229" t="s">
        <v>81</v>
      </c>
      <c r="AL229" t="s">
        <v>82</v>
      </c>
      <c r="AM229" t="s">
        <v>81</v>
      </c>
      <c r="AN229" t="s">
        <v>81</v>
      </c>
      <c r="AO229" t="s">
        <v>82</v>
      </c>
      <c r="AP229" t="s">
        <v>82</v>
      </c>
      <c r="AQ229" t="s">
        <v>82</v>
      </c>
      <c r="AR229" t="s">
        <v>103</v>
      </c>
      <c r="AS229" t="s">
        <v>89</v>
      </c>
      <c r="AT229" t="s">
        <v>109</v>
      </c>
      <c r="AU229" t="s">
        <v>109</v>
      </c>
      <c r="AV229" t="s">
        <v>82</v>
      </c>
      <c r="AW229" t="s">
        <v>82</v>
      </c>
      <c r="AX229" t="s">
        <v>82</v>
      </c>
      <c r="AY229" t="s">
        <v>82</v>
      </c>
      <c r="AZ229" t="s">
        <v>82</v>
      </c>
      <c r="BA229" t="s">
        <v>82</v>
      </c>
      <c r="BB229" t="s">
        <v>82</v>
      </c>
      <c r="BC229" t="s">
        <v>81</v>
      </c>
      <c r="BD229" t="s">
        <v>99</v>
      </c>
      <c r="BE229" t="s">
        <v>99</v>
      </c>
      <c r="BF229" t="s">
        <v>91</v>
      </c>
      <c r="BG229" s="1">
        <v>0.125</v>
      </c>
      <c r="BH229" s="1">
        <v>0.25</v>
      </c>
      <c r="BI229">
        <v>3</v>
      </c>
      <c r="BJ229" s="1">
        <v>0.6875</v>
      </c>
      <c r="BK229" s="1">
        <v>0.79166666666666663</v>
      </c>
      <c r="BL229" t="s">
        <v>100</v>
      </c>
      <c r="BM229">
        <v>26</v>
      </c>
      <c r="BN229">
        <v>-34</v>
      </c>
      <c r="BO229">
        <v>-53</v>
      </c>
      <c r="BP229">
        <v>80</v>
      </c>
      <c r="BQ229">
        <v>80</v>
      </c>
      <c r="BR229">
        <v>15</v>
      </c>
      <c r="BS229">
        <v>68</v>
      </c>
      <c r="BT229">
        <v>59</v>
      </c>
      <c r="BU229">
        <v>82</v>
      </c>
      <c r="BV229">
        <v>84</v>
      </c>
      <c r="BW229">
        <v>60</v>
      </c>
      <c r="BX229">
        <v>81</v>
      </c>
      <c r="BY229">
        <v>83</v>
      </c>
      <c r="BZ229">
        <v>79</v>
      </c>
    </row>
    <row r="230" spans="1:78" x14ac:dyDescent="0.25">
      <c r="A230">
        <v>12</v>
      </c>
      <c r="B230" t="s">
        <v>112</v>
      </c>
      <c r="C230" t="s">
        <v>79</v>
      </c>
      <c r="D230">
        <v>16</v>
      </c>
      <c r="E230" t="s">
        <v>80</v>
      </c>
      <c r="F230" t="s">
        <v>81</v>
      </c>
      <c r="G230" t="s">
        <v>82</v>
      </c>
      <c r="H230" t="s">
        <v>82</v>
      </c>
      <c r="I230" t="s">
        <v>82</v>
      </c>
      <c r="J230" t="s">
        <v>82</v>
      </c>
      <c r="K230" t="s">
        <v>82</v>
      </c>
      <c r="L230" t="s">
        <v>82</v>
      </c>
      <c r="M230" t="s">
        <v>82</v>
      </c>
      <c r="O230">
        <v>1</v>
      </c>
      <c r="P230" t="s">
        <v>101</v>
      </c>
      <c r="Q230" t="s">
        <v>84</v>
      </c>
      <c r="R230">
        <v>169</v>
      </c>
      <c r="S230">
        <v>24</v>
      </c>
      <c r="T230">
        <v>17</v>
      </c>
      <c r="U230">
        <v>7</v>
      </c>
      <c r="V230" t="s">
        <v>117</v>
      </c>
      <c r="W230">
        <v>30</v>
      </c>
      <c r="X230">
        <v>2.8</v>
      </c>
      <c r="Y230" t="s">
        <v>81</v>
      </c>
      <c r="Z230">
        <v>1</v>
      </c>
      <c r="AA230">
        <v>42</v>
      </c>
      <c r="AB230">
        <v>0.498</v>
      </c>
      <c r="AC230">
        <v>29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2</v>
      </c>
      <c r="AJ230" t="s">
        <v>86</v>
      </c>
      <c r="AK230" t="s">
        <v>81</v>
      </c>
      <c r="AL230" t="s">
        <v>82</v>
      </c>
      <c r="AM230" t="s">
        <v>81</v>
      </c>
      <c r="AN230" t="s">
        <v>81</v>
      </c>
      <c r="AO230" t="s">
        <v>82</v>
      </c>
      <c r="AP230" t="s">
        <v>82</v>
      </c>
      <c r="AQ230" t="s">
        <v>82</v>
      </c>
      <c r="AR230" t="s">
        <v>88</v>
      </c>
      <c r="AS230" t="s">
        <v>109</v>
      </c>
      <c r="AT230" t="s">
        <v>87</v>
      </c>
      <c r="AU230" t="s">
        <v>89</v>
      </c>
      <c r="AV230" t="s">
        <v>82</v>
      </c>
      <c r="AW230" t="s">
        <v>82</v>
      </c>
      <c r="AX230" t="s">
        <v>81</v>
      </c>
      <c r="AY230" t="s">
        <v>82</v>
      </c>
      <c r="AZ230" t="s">
        <v>82</v>
      </c>
      <c r="BA230" t="s">
        <v>82</v>
      </c>
      <c r="BB230" t="s">
        <v>82</v>
      </c>
      <c r="BC230" t="s">
        <v>82</v>
      </c>
      <c r="BD230" t="s">
        <v>99</v>
      </c>
      <c r="BE230" t="s">
        <v>99</v>
      </c>
      <c r="BG230" s="1">
        <v>0.95833333333333337</v>
      </c>
      <c r="BH230" s="1">
        <v>0.25</v>
      </c>
      <c r="BI230">
        <v>7</v>
      </c>
      <c r="BJ230" s="1">
        <v>0.64583333333333337</v>
      </c>
      <c r="BK230" s="1">
        <v>0.83333333333333337</v>
      </c>
      <c r="BL230" t="s">
        <v>122</v>
      </c>
      <c r="BN230">
        <v>20</v>
      </c>
      <c r="BO230">
        <v>-45</v>
      </c>
      <c r="BP230">
        <v>37</v>
      </c>
      <c r="BQ230">
        <v>25</v>
      </c>
      <c r="BR230">
        <v>-36</v>
      </c>
      <c r="BS230">
        <v>-53</v>
      </c>
      <c r="BU230">
        <v>-29</v>
      </c>
      <c r="BW230">
        <v>-32</v>
      </c>
      <c r="BX230">
        <v>43</v>
      </c>
      <c r="BY230">
        <v>49</v>
      </c>
      <c r="BZ230">
        <v>53</v>
      </c>
    </row>
    <row r="231" spans="1:78" x14ac:dyDescent="0.25">
      <c r="A231">
        <v>12</v>
      </c>
      <c r="B231" t="s">
        <v>104</v>
      </c>
      <c r="C231" t="s">
        <v>79</v>
      </c>
      <c r="D231">
        <v>16</v>
      </c>
      <c r="F231" t="s">
        <v>81</v>
      </c>
      <c r="G231" t="s">
        <v>82</v>
      </c>
      <c r="H231" t="s">
        <v>82</v>
      </c>
      <c r="I231" t="s">
        <v>82</v>
      </c>
      <c r="J231" t="s">
        <v>82</v>
      </c>
      <c r="K231" t="s">
        <v>82</v>
      </c>
      <c r="L231" t="s">
        <v>82</v>
      </c>
      <c r="M231" t="s">
        <v>82</v>
      </c>
      <c r="O231">
        <v>1</v>
      </c>
      <c r="P231" t="s">
        <v>94</v>
      </c>
      <c r="Q231" t="s">
        <v>84</v>
      </c>
      <c r="R231">
        <v>166</v>
      </c>
      <c r="S231">
        <v>25</v>
      </c>
      <c r="T231">
        <v>17</v>
      </c>
      <c r="U231">
        <v>7</v>
      </c>
      <c r="V231" t="s">
        <v>117</v>
      </c>
      <c r="W231">
        <v>35</v>
      </c>
      <c r="X231">
        <v>6.2</v>
      </c>
      <c r="Y231" t="s">
        <v>81</v>
      </c>
      <c r="Z231">
        <v>5</v>
      </c>
      <c r="AA231">
        <v>36</v>
      </c>
      <c r="AB231">
        <v>0.39500000000000002</v>
      </c>
      <c r="AC231">
        <v>57</v>
      </c>
      <c r="AD231">
        <v>1</v>
      </c>
      <c r="AE231">
        <v>0</v>
      </c>
      <c r="AF231" t="s">
        <v>96</v>
      </c>
      <c r="AG231">
        <v>2</v>
      </c>
      <c r="AH231">
        <v>16.5</v>
      </c>
      <c r="AI231">
        <v>1.25</v>
      </c>
      <c r="AJ231" t="s">
        <v>86</v>
      </c>
      <c r="AK231" t="s">
        <v>81</v>
      </c>
      <c r="AL231" t="s">
        <v>81</v>
      </c>
      <c r="AM231" t="s">
        <v>81</v>
      </c>
      <c r="AN231" t="s">
        <v>81</v>
      </c>
      <c r="AO231" t="s">
        <v>82</v>
      </c>
      <c r="AP231" t="s">
        <v>82</v>
      </c>
      <c r="AQ231" t="s">
        <v>82</v>
      </c>
      <c r="AR231" t="s">
        <v>89</v>
      </c>
      <c r="AS231" t="s">
        <v>89</v>
      </c>
      <c r="AT231" t="s">
        <v>88</v>
      </c>
      <c r="AU231" t="s">
        <v>103</v>
      </c>
      <c r="AV231" t="s">
        <v>82</v>
      </c>
      <c r="AW231" t="s">
        <v>82</v>
      </c>
      <c r="AX231" t="s">
        <v>82</v>
      </c>
      <c r="AY231" t="s">
        <v>82</v>
      </c>
      <c r="AZ231" t="s">
        <v>82</v>
      </c>
      <c r="BA231" t="s">
        <v>82</v>
      </c>
      <c r="BB231" t="s">
        <v>82</v>
      </c>
      <c r="BC231" t="s">
        <v>81</v>
      </c>
      <c r="BD231" t="s">
        <v>99</v>
      </c>
      <c r="BE231" t="s">
        <v>99</v>
      </c>
      <c r="BF231" t="s">
        <v>99</v>
      </c>
      <c r="BG231" s="2">
        <v>1</v>
      </c>
      <c r="BH231" s="1">
        <v>0.3125</v>
      </c>
      <c r="BI231">
        <v>7.5</v>
      </c>
      <c r="BJ231" s="1">
        <v>0.91666666666666663</v>
      </c>
      <c r="BK231" s="1">
        <v>0.79166666666666663</v>
      </c>
      <c r="BL231" t="s">
        <v>100</v>
      </c>
      <c r="BN231">
        <v>19</v>
      </c>
      <c r="BO231">
        <v>-100</v>
      </c>
      <c r="BP231">
        <v>100</v>
      </c>
      <c r="BQ231">
        <v>100</v>
      </c>
      <c r="BR231">
        <v>97</v>
      </c>
      <c r="BS231">
        <v>42</v>
      </c>
      <c r="BT231">
        <v>100</v>
      </c>
      <c r="BU231">
        <v>100</v>
      </c>
      <c r="BV231">
        <v>100</v>
      </c>
      <c r="BW231">
        <v>100</v>
      </c>
      <c r="BX231">
        <v>100</v>
      </c>
      <c r="BY231">
        <v>100</v>
      </c>
      <c r="BZ231">
        <v>100</v>
      </c>
    </row>
    <row r="232" spans="1:78" x14ac:dyDescent="0.25">
      <c r="A232">
        <v>12</v>
      </c>
      <c r="B232" t="s">
        <v>78</v>
      </c>
      <c r="C232" t="s">
        <v>93</v>
      </c>
      <c r="D232">
        <v>16</v>
      </c>
      <c r="E232" t="s">
        <v>80</v>
      </c>
      <c r="F232" t="s">
        <v>81</v>
      </c>
      <c r="G232" t="s">
        <v>82</v>
      </c>
      <c r="H232" t="s">
        <v>82</v>
      </c>
      <c r="I232" t="s">
        <v>82</v>
      </c>
      <c r="J232" t="s">
        <v>82</v>
      </c>
      <c r="K232" t="s">
        <v>82</v>
      </c>
      <c r="L232" t="s">
        <v>82</v>
      </c>
      <c r="M232" t="s">
        <v>82</v>
      </c>
      <c r="O232">
        <v>1</v>
      </c>
      <c r="P232" t="s">
        <v>94</v>
      </c>
      <c r="Q232" t="s">
        <v>84</v>
      </c>
      <c r="R232">
        <v>177</v>
      </c>
      <c r="S232">
        <v>27</v>
      </c>
      <c r="T232">
        <v>17</v>
      </c>
      <c r="U232">
        <v>7</v>
      </c>
      <c r="V232" t="s">
        <v>117</v>
      </c>
      <c r="W232">
        <v>35</v>
      </c>
      <c r="X232">
        <v>3.3</v>
      </c>
      <c r="Y232" t="s">
        <v>81</v>
      </c>
      <c r="Z232">
        <v>2</v>
      </c>
      <c r="AA232">
        <v>51</v>
      </c>
      <c r="AB232">
        <v>0.45100000000000001</v>
      </c>
      <c r="AC232">
        <v>33</v>
      </c>
      <c r="AD232">
        <v>1</v>
      </c>
      <c r="AE232">
        <v>2</v>
      </c>
      <c r="AF232" t="s">
        <v>96</v>
      </c>
      <c r="AG232">
        <v>2</v>
      </c>
      <c r="AH232">
        <v>0</v>
      </c>
      <c r="AI232">
        <v>3.25</v>
      </c>
      <c r="AJ232" t="s">
        <v>86</v>
      </c>
      <c r="AK232" t="s">
        <v>81</v>
      </c>
      <c r="AL232" t="s">
        <v>81</v>
      </c>
      <c r="AM232" t="s">
        <v>81</v>
      </c>
      <c r="AN232" t="s">
        <v>81</v>
      </c>
      <c r="AO232" t="s">
        <v>82</v>
      </c>
      <c r="AP232" t="s">
        <v>82</v>
      </c>
      <c r="AQ232" t="s">
        <v>82</v>
      </c>
      <c r="AR232" t="s">
        <v>89</v>
      </c>
      <c r="AS232" t="s">
        <v>89</v>
      </c>
      <c r="AT232" t="s">
        <v>103</v>
      </c>
      <c r="AU232" t="s">
        <v>109</v>
      </c>
      <c r="AV232" t="s">
        <v>82</v>
      </c>
      <c r="AW232" t="s">
        <v>82</v>
      </c>
      <c r="AX232" t="s">
        <v>82</v>
      </c>
      <c r="AY232" t="s">
        <v>82</v>
      </c>
      <c r="AZ232" t="s">
        <v>82</v>
      </c>
      <c r="BA232" t="s">
        <v>82</v>
      </c>
      <c r="BB232" t="s">
        <v>82</v>
      </c>
      <c r="BC232" t="s">
        <v>81</v>
      </c>
      <c r="BD232" t="s">
        <v>99</v>
      </c>
      <c r="BE232" t="s">
        <v>99</v>
      </c>
      <c r="BF232" t="s">
        <v>99</v>
      </c>
      <c r="BG232" s="1">
        <v>0.89583333333333337</v>
      </c>
      <c r="BH232" s="1">
        <v>0.29166666666666669</v>
      </c>
      <c r="BI232">
        <v>9.5</v>
      </c>
      <c r="BJ232" s="1">
        <v>0.66666666666666663</v>
      </c>
      <c r="BK232" s="1">
        <v>0.77083333333333337</v>
      </c>
      <c r="BL232" t="s">
        <v>111</v>
      </c>
      <c r="BN232">
        <v>13</v>
      </c>
      <c r="BP232">
        <v>40</v>
      </c>
      <c r="BQ232">
        <v>-10</v>
      </c>
      <c r="BS232">
        <v>-100</v>
      </c>
      <c r="BT232">
        <v>60</v>
      </c>
      <c r="BU232">
        <v>65</v>
      </c>
      <c r="BV232">
        <v>-46</v>
      </c>
      <c r="BW232">
        <v>-31</v>
      </c>
      <c r="BX232">
        <v>100</v>
      </c>
      <c r="BY232">
        <v>100</v>
      </c>
      <c r="BZ232">
        <v>100</v>
      </c>
    </row>
    <row r="233" spans="1:78" x14ac:dyDescent="0.25">
      <c r="A233">
        <v>12</v>
      </c>
      <c r="B233" t="s">
        <v>112</v>
      </c>
      <c r="C233" t="s">
        <v>79</v>
      </c>
      <c r="D233">
        <v>17</v>
      </c>
      <c r="E233" t="s">
        <v>223</v>
      </c>
      <c r="F233" t="s">
        <v>81</v>
      </c>
      <c r="G233" t="s">
        <v>82</v>
      </c>
      <c r="H233" t="s">
        <v>82</v>
      </c>
      <c r="I233" t="s">
        <v>82</v>
      </c>
      <c r="J233" t="s">
        <v>82</v>
      </c>
      <c r="K233" t="s">
        <v>82</v>
      </c>
      <c r="L233" t="s">
        <v>82</v>
      </c>
      <c r="M233" t="s">
        <v>82</v>
      </c>
      <c r="O233">
        <v>2</v>
      </c>
      <c r="P233" t="s">
        <v>94</v>
      </c>
      <c r="Q233" t="s">
        <v>84</v>
      </c>
      <c r="R233">
        <v>167</v>
      </c>
      <c r="S233">
        <v>23</v>
      </c>
      <c r="T233">
        <v>15</v>
      </c>
      <c r="U233">
        <v>6</v>
      </c>
      <c r="V233" t="s">
        <v>117</v>
      </c>
      <c r="W233">
        <v>20</v>
      </c>
      <c r="X233">
        <v>5</v>
      </c>
      <c r="Y233" t="s">
        <v>81</v>
      </c>
      <c r="Z233">
        <v>1</v>
      </c>
      <c r="AA233">
        <v>38</v>
      </c>
      <c r="AB233">
        <v>0.36799999999999999</v>
      </c>
      <c r="AC233">
        <v>4</v>
      </c>
      <c r="AD233">
        <v>0</v>
      </c>
      <c r="AE233">
        <v>0</v>
      </c>
      <c r="AF233">
        <v>0</v>
      </c>
      <c r="AG233">
        <v>1</v>
      </c>
      <c r="AH233">
        <v>0.5</v>
      </c>
      <c r="AI233">
        <v>2.5</v>
      </c>
      <c r="AJ233" t="s">
        <v>241</v>
      </c>
      <c r="AK233" t="s">
        <v>81</v>
      </c>
      <c r="AL233" t="s">
        <v>82</v>
      </c>
      <c r="AM233" t="s">
        <v>81</v>
      </c>
      <c r="AN233" t="s">
        <v>81</v>
      </c>
      <c r="AO233" t="s">
        <v>82</v>
      </c>
      <c r="AP233" t="s">
        <v>82</v>
      </c>
      <c r="AQ233" t="s">
        <v>82</v>
      </c>
      <c r="AR233" t="s">
        <v>103</v>
      </c>
      <c r="AS233" t="s">
        <v>89</v>
      </c>
      <c r="AT233" t="s">
        <v>87</v>
      </c>
      <c r="AU233" t="s">
        <v>103</v>
      </c>
      <c r="AV233" t="s">
        <v>82</v>
      </c>
      <c r="AW233" t="s">
        <v>82</v>
      </c>
      <c r="AX233" t="s">
        <v>82</v>
      </c>
      <c r="AY233" t="s">
        <v>82</v>
      </c>
      <c r="AZ233" t="s">
        <v>82</v>
      </c>
      <c r="BA233" t="s">
        <v>81</v>
      </c>
      <c r="BB233" t="s">
        <v>82</v>
      </c>
      <c r="BC233" t="s">
        <v>82</v>
      </c>
      <c r="BD233" t="s">
        <v>99</v>
      </c>
      <c r="BE233" t="s">
        <v>90</v>
      </c>
      <c r="BF233" t="s">
        <v>99</v>
      </c>
      <c r="BG233" s="1">
        <v>0.91666666666666663</v>
      </c>
      <c r="BH233" s="1">
        <v>0.27083333333333331</v>
      </c>
      <c r="BI233">
        <v>8.5</v>
      </c>
      <c r="BJ233" s="1">
        <v>0.6875</v>
      </c>
      <c r="BK233" s="1">
        <v>0.79166666666666663</v>
      </c>
      <c r="BL233" t="s">
        <v>100</v>
      </c>
      <c r="BM233">
        <v>22</v>
      </c>
      <c r="BN233">
        <v>14</v>
      </c>
      <c r="BO233">
        <v>-38</v>
      </c>
      <c r="BP233">
        <v>49</v>
      </c>
      <c r="BQ233">
        <v>-60</v>
      </c>
      <c r="BR233">
        <v>-37</v>
      </c>
      <c r="BS233">
        <v>68</v>
      </c>
      <c r="BT233">
        <v>99</v>
      </c>
      <c r="BU233">
        <v>83</v>
      </c>
      <c r="BV233">
        <v>51</v>
      </c>
      <c r="BW233">
        <v>64</v>
      </c>
      <c r="BX233">
        <v>99</v>
      </c>
      <c r="BY233">
        <v>99</v>
      </c>
      <c r="BZ233">
        <v>98</v>
      </c>
    </row>
    <row r="234" spans="1:78" x14ac:dyDescent="0.25">
      <c r="A234">
        <v>13</v>
      </c>
      <c r="B234" t="s">
        <v>92</v>
      </c>
      <c r="C234" t="s">
        <v>79</v>
      </c>
      <c r="D234">
        <v>17</v>
      </c>
      <c r="E234" t="s">
        <v>80</v>
      </c>
      <c r="F234" t="s">
        <v>81</v>
      </c>
      <c r="G234" t="s">
        <v>82</v>
      </c>
      <c r="H234" t="s">
        <v>82</v>
      </c>
      <c r="I234" t="s">
        <v>82</v>
      </c>
      <c r="J234" t="s">
        <v>82</v>
      </c>
      <c r="K234" t="s">
        <v>82</v>
      </c>
      <c r="L234" t="s">
        <v>82</v>
      </c>
      <c r="M234" t="s">
        <v>82</v>
      </c>
      <c r="O234">
        <v>1</v>
      </c>
      <c r="P234" t="s">
        <v>94</v>
      </c>
      <c r="Q234" t="s">
        <v>105</v>
      </c>
      <c r="R234">
        <v>165</v>
      </c>
      <c r="S234">
        <v>24</v>
      </c>
      <c r="T234">
        <v>16</v>
      </c>
      <c r="U234">
        <v>9</v>
      </c>
      <c r="V234" t="s">
        <v>95</v>
      </c>
      <c r="W234">
        <v>3</v>
      </c>
      <c r="X234">
        <v>5.3</v>
      </c>
      <c r="Y234" t="s">
        <v>82</v>
      </c>
      <c r="Z234">
        <v>4</v>
      </c>
      <c r="AA234">
        <v>45</v>
      </c>
      <c r="AB234">
        <v>0.53</v>
      </c>
      <c r="AC234">
        <v>63</v>
      </c>
      <c r="AD234" t="s">
        <v>96</v>
      </c>
      <c r="AE234">
        <v>2</v>
      </c>
      <c r="AF234" t="s">
        <v>96</v>
      </c>
      <c r="AG234">
        <v>2</v>
      </c>
      <c r="AH234">
        <v>0</v>
      </c>
      <c r="AI234">
        <v>1.5</v>
      </c>
      <c r="AJ234" t="s">
        <v>86</v>
      </c>
      <c r="AK234" t="s">
        <v>81</v>
      </c>
      <c r="AL234" t="s">
        <v>81</v>
      </c>
      <c r="AM234" t="s">
        <v>82</v>
      </c>
      <c r="AN234" t="s">
        <v>81</v>
      </c>
      <c r="AO234" t="s">
        <v>82</v>
      </c>
      <c r="AP234" t="s">
        <v>82</v>
      </c>
      <c r="AQ234" t="s">
        <v>82</v>
      </c>
      <c r="AR234" t="s">
        <v>89</v>
      </c>
      <c r="AS234" t="s">
        <v>89</v>
      </c>
      <c r="AT234" t="s">
        <v>88</v>
      </c>
      <c r="AU234" t="s">
        <v>103</v>
      </c>
      <c r="AV234" t="s">
        <v>82</v>
      </c>
      <c r="AW234" t="s">
        <v>82</v>
      </c>
      <c r="AX234" t="s">
        <v>82</v>
      </c>
      <c r="AY234" t="s">
        <v>82</v>
      </c>
      <c r="AZ234" t="s">
        <v>82</v>
      </c>
      <c r="BA234" t="s">
        <v>82</v>
      </c>
      <c r="BB234" t="s">
        <v>82</v>
      </c>
      <c r="BC234" t="s">
        <v>81</v>
      </c>
      <c r="BD234" t="s">
        <v>99</v>
      </c>
      <c r="BE234" t="s">
        <v>99</v>
      </c>
      <c r="BF234" t="s">
        <v>99</v>
      </c>
      <c r="BG234" s="1">
        <v>0.89583333333333337</v>
      </c>
      <c r="BH234" s="1">
        <v>0.20833333333333334</v>
      </c>
      <c r="BI234">
        <v>7.5</v>
      </c>
      <c r="BJ234" s="1">
        <v>0.64583333333333337</v>
      </c>
      <c r="BK234" s="1">
        <v>0.79166666666666663</v>
      </c>
      <c r="BL234" t="s">
        <v>100</v>
      </c>
      <c r="BN234">
        <v>-32</v>
      </c>
      <c r="BO234">
        <v>-100</v>
      </c>
      <c r="BQ234">
        <v>-58</v>
      </c>
      <c r="BV234">
        <v>88</v>
      </c>
      <c r="BX234">
        <v>100</v>
      </c>
      <c r="BZ234">
        <v>100</v>
      </c>
    </row>
    <row r="235" spans="1:78" x14ac:dyDescent="0.25">
      <c r="A235">
        <v>12</v>
      </c>
      <c r="B235" t="s">
        <v>92</v>
      </c>
      <c r="C235" t="s">
        <v>93</v>
      </c>
      <c r="D235">
        <v>16</v>
      </c>
      <c r="E235" t="s">
        <v>80</v>
      </c>
      <c r="F235" t="s">
        <v>81</v>
      </c>
      <c r="G235" t="s">
        <v>82</v>
      </c>
      <c r="H235" t="s">
        <v>82</v>
      </c>
      <c r="I235" t="s">
        <v>82</v>
      </c>
      <c r="J235" t="s">
        <v>82</v>
      </c>
      <c r="K235" t="s">
        <v>82</v>
      </c>
      <c r="L235" t="s">
        <v>82</v>
      </c>
      <c r="M235" t="s">
        <v>82</v>
      </c>
      <c r="N235" t="s">
        <v>242</v>
      </c>
      <c r="O235">
        <v>2</v>
      </c>
      <c r="P235" t="s">
        <v>83</v>
      </c>
      <c r="Q235" t="s">
        <v>84</v>
      </c>
      <c r="R235">
        <v>173</v>
      </c>
      <c r="S235">
        <v>24</v>
      </c>
      <c r="T235">
        <v>15</v>
      </c>
      <c r="U235">
        <v>6</v>
      </c>
      <c r="V235" t="s">
        <v>117</v>
      </c>
      <c r="W235">
        <v>17</v>
      </c>
      <c r="X235">
        <v>4.8</v>
      </c>
      <c r="Y235" t="s">
        <v>81</v>
      </c>
      <c r="Z235">
        <v>1</v>
      </c>
      <c r="AA235">
        <v>36</v>
      </c>
      <c r="AB235">
        <v>0.41299999999999998</v>
      </c>
      <c r="AC235">
        <v>267</v>
      </c>
      <c r="AD235">
        <v>0</v>
      </c>
      <c r="AE235" t="s">
        <v>96</v>
      </c>
      <c r="AF235">
        <v>1</v>
      </c>
      <c r="AG235">
        <v>1</v>
      </c>
      <c r="AH235">
        <v>2</v>
      </c>
      <c r="AI235">
        <v>5</v>
      </c>
      <c r="AJ235" t="s">
        <v>243</v>
      </c>
      <c r="AK235" t="s">
        <v>81</v>
      </c>
      <c r="AL235" t="s">
        <v>81</v>
      </c>
      <c r="AM235" t="s">
        <v>81</v>
      </c>
      <c r="AN235" t="s">
        <v>81</v>
      </c>
      <c r="AO235" t="s">
        <v>82</v>
      </c>
      <c r="AP235" t="s">
        <v>81</v>
      </c>
      <c r="AQ235" t="s">
        <v>82</v>
      </c>
      <c r="AR235" t="s">
        <v>88</v>
      </c>
      <c r="AS235" t="s">
        <v>87</v>
      </c>
      <c r="AT235" t="s">
        <v>87</v>
      </c>
      <c r="AU235" t="s">
        <v>103</v>
      </c>
      <c r="AV235" t="s">
        <v>82</v>
      </c>
      <c r="AW235" t="s">
        <v>82</v>
      </c>
      <c r="AX235" t="s">
        <v>82</v>
      </c>
      <c r="AY235" t="s">
        <v>82</v>
      </c>
      <c r="AZ235" t="s">
        <v>82</v>
      </c>
      <c r="BA235" t="s">
        <v>82</v>
      </c>
      <c r="BB235" t="s">
        <v>82</v>
      </c>
      <c r="BC235" t="s">
        <v>81</v>
      </c>
      <c r="BD235" t="s">
        <v>99</v>
      </c>
      <c r="BE235" t="s">
        <v>99</v>
      </c>
      <c r="BF235" t="s">
        <v>90</v>
      </c>
      <c r="BG235" s="1">
        <v>0.9375</v>
      </c>
      <c r="BH235" s="1">
        <v>0.3125</v>
      </c>
      <c r="BI235">
        <v>9</v>
      </c>
      <c r="BJ235" s="1">
        <v>0.66666666666666663</v>
      </c>
      <c r="BK235" s="1">
        <v>0.91666666666666663</v>
      </c>
      <c r="BL235" t="s">
        <v>111</v>
      </c>
      <c r="BM235">
        <v>-63</v>
      </c>
      <c r="BN235">
        <v>31</v>
      </c>
      <c r="BO235">
        <v>7</v>
      </c>
      <c r="BP235">
        <v>44</v>
      </c>
      <c r="BQ235">
        <v>-23</v>
      </c>
      <c r="BS235">
        <v>-44</v>
      </c>
      <c r="BT235">
        <v>100</v>
      </c>
      <c r="BU235">
        <v>22</v>
      </c>
      <c r="BV235">
        <v>100</v>
      </c>
      <c r="BW235">
        <v>-53</v>
      </c>
      <c r="BX235">
        <v>100</v>
      </c>
      <c r="BY235">
        <v>100</v>
      </c>
      <c r="BZ235">
        <v>100</v>
      </c>
    </row>
    <row r="236" spans="1:78" x14ac:dyDescent="0.25">
      <c r="A236">
        <v>13</v>
      </c>
      <c r="B236" t="s">
        <v>78</v>
      </c>
      <c r="C236" t="s">
        <v>79</v>
      </c>
      <c r="D236">
        <v>17</v>
      </c>
      <c r="E236" t="s">
        <v>80</v>
      </c>
      <c r="F236" t="s">
        <v>81</v>
      </c>
      <c r="G236" t="s">
        <v>82</v>
      </c>
      <c r="H236" t="s">
        <v>82</v>
      </c>
      <c r="I236" t="s">
        <v>82</v>
      </c>
      <c r="J236" t="s">
        <v>82</v>
      </c>
      <c r="K236" t="s">
        <v>82</v>
      </c>
      <c r="L236" t="s">
        <v>82</v>
      </c>
      <c r="M236" t="s">
        <v>82</v>
      </c>
      <c r="O236">
        <v>1</v>
      </c>
      <c r="P236" t="s">
        <v>94</v>
      </c>
      <c r="Q236" t="s">
        <v>84</v>
      </c>
      <c r="R236">
        <v>175</v>
      </c>
      <c r="S236">
        <v>25</v>
      </c>
      <c r="T236">
        <v>16</v>
      </c>
      <c r="U236">
        <v>7</v>
      </c>
      <c r="V236" t="s">
        <v>95</v>
      </c>
      <c r="W236">
        <v>1</v>
      </c>
      <c r="X236">
        <v>4.8</v>
      </c>
      <c r="Y236" t="s">
        <v>82</v>
      </c>
      <c r="Z236">
        <v>1</v>
      </c>
      <c r="AA236">
        <v>34</v>
      </c>
      <c r="AB236">
        <v>0.34799999999999998</v>
      </c>
      <c r="AC236">
        <v>51</v>
      </c>
      <c r="AD236">
        <v>0</v>
      </c>
      <c r="AE236">
        <v>0</v>
      </c>
      <c r="AF236" t="s">
        <v>96</v>
      </c>
      <c r="AG236">
        <v>2</v>
      </c>
      <c r="AH236">
        <v>20</v>
      </c>
      <c r="AI236">
        <v>4</v>
      </c>
      <c r="AJ236" t="s">
        <v>86</v>
      </c>
      <c r="AK236" t="s">
        <v>81</v>
      </c>
      <c r="AL236" t="s">
        <v>81</v>
      </c>
      <c r="AM236" t="s">
        <v>81</v>
      </c>
      <c r="AN236" t="s">
        <v>81</v>
      </c>
      <c r="AO236" t="s">
        <v>82</v>
      </c>
      <c r="AP236" t="s">
        <v>82</v>
      </c>
      <c r="AQ236" t="s">
        <v>82</v>
      </c>
      <c r="AR236" t="s">
        <v>88</v>
      </c>
      <c r="AS236" t="s">
        <v>103</v>
      </c>
      <c r="AT236" t="s">
        <v>87</v>
      </c>
      <c r="AU236" t="s">
        <v>88</v>
      </c>
      <c r="AV236" t="s">
        <v>82</v>
      </c>
      <c r="AW236" t="s">
        <v>82</v>
      </c>
      <c r="AX236" t="s">
        <v>82</v>
      </c>
      <c r="AY236" t="s">
        <v>82</v>
      </c>
      <c r="AZ236" t="s">
        <v>82</v>
      </c>
      <c r="BA236" t="s">
        <v>82</v>
      </c>
      <c r="BB236" t="s">
        <v>82</v>
      </c>
      <c r="BC236" t="s">
        <v>81</v>
      </c>
      <c r="BD236" t="s">
        <v>90</v>
      </c>
      <c r="BE236" t="s">
        <v>90</v>
      </c>
      <c r="BF236" t="s">
        <v>91</v>
      </c>
      <c r="BG236" s="1">
        <v>0.9375</v>
      </c>
      <c r="BH236" s="1">
        <v>0.29166666666666669</v>
      </c>
      <c r="BI236">
        <v>8.5</v>
      </c>
      <c r="BJ236" s="1">
        <v>0.75</v>
      </c>
      <c r="BK236" s="1">
        <v>0.79166666666666663</v>
      </c>
      <c r="BL236" t="s">
        <v>100</v>
      </c>
      <c r="BM236">
        <v>63</v>
      </c>
      <c r="BN236">
        <v>26</v>
      </c>
      <c r="BO236">
        <v>-23</v>
      </c>
      <c r="BP236">
        <v>32</v>
      </c>
      <c r="BQ236">
        <v>32</v>
      </c>
      <c r="BR236">
        <v>45</v>
      </c>
      <c r="BS236">
        <v>-15</v>
      </c>
      <c r="BT236">
        <v>43</v>
      </c>
      <c r="BV236">
        <v>44</v>
      </c>
      <c r="BW236">
        <v>0</v>
      </c>
      <c r="BX236">
        <v>100</v>
      </c>
      <c r="BY236">
        <v>73</v>
      </c>
      <c r="BZ236">
        <v>100</v>
      </c>
    </row>
    <row r="237" spans="1:78" x14ac:dyDescent="0.25">
      <c r="A237">
        <v>12</v>
      </c>
      <c r="B237" t="s">
        <v>92</v>
      </c>
      <c r="C237" t="s">
        <v>93</v>
      </c>
      <c r="D237">
        <v>16</v>
      </c>
      <c r="E237" t="s">
        <v>80</v>
      </c>
      <c r="F237" t="s">
        <v>81</v>
      </c>
      <c r="G237" t="s">
        <v>82</v>
      </c>
      <c r="H237" t="s">
        <v>82</v>
      </c>
      <c r="I237" t="s">
        <v>82</v>
      </c>
      <c r="J237" t="s">
        <v>82</v>
      </c>
      <c r="K237" t="s">
        <v>82</v>
      </c>
      <c r="L237" t="s">
        <v>82</v>
      </c>
      <c r="M237" t="s">
        <v>82</v>
      </c>
      <c r="O237">
        <v>1</v>
      </c>
      <c r="P237" t="s">
        <v>83</v>
      </c>
      <c r="Q237" t="s">
        <v>84</v>
      </c>
      <c r="R237">
        <v>190</v>
      </c>
      <c r="S237">
        <v>30</v>
      </c>
      <c r="T237">
        <v>17</v>
      </c>
      <c r="U237">
        <v>7</v>
      </c>
      <c r="V237" t="s">
        <v>85</v>
      </c>
      <c r="W237">
        <v>2</v>
      </c>
      <c r="X237">
        <v>6.7</v>
      </c>
      <c r="Y237" t="s">
        <v>81</v>
      </c>
      <c r="Z237">
        <v>2</v>
      </c>
      <c r="AA237">
        <v>67</v>
      </c>
      <c r="AB237">
        <v>0.39300000000000002</v>
      </c>
      <c r="AC237">
        <v>9</v>
      </c>
      <c r="AD237" t="s">
        <v>96</v>
      </c>
      <c r="AE237">
        <v>2</v>
      </c>
      <c r="AF237" t="s">
        <v>96</v>
      </c>
      <c r="AG237">
        <v>2</v>
      </c>
      <c r="AH237">
        <v>6</v>
      </c>
      <c r="AI237">
        <v>1</v>
      </c>
      <c r="AJ237" t="s">
        <v>124</v>
      </c>
      <c r="AK237" t="s">
        <v>81</v>
      </c>
      <c r="AL237" t="s">
        <v>81</v>
      </c>
      <c r="AM237" t="s">
        <v>81</v>
      </c>
      <c r="AN237" t="s">
        <v>81</v>
      </c>
      <c r="AO237" t="s">
        <v>82</v>
      </c>
      <c r="AP237" t="s">
        <v>82</v>
      </c>
      <c r="AQ237" t="s">
        <v>82</v>
      </c>
      <c r="AR237" t="s">
        <v>88</v>
      </c>
      <c r="AS237" t="s">
        <v>89</v>
      </c>
      <c r="AT237" t="s">
        <v>87</v>
      </c>
      <c r="AU237" t="s">
        <v>103</v>
      </c>
      <c r="AV237" t="s">
        <v>82</v>
      </c>
      <c r="AW237" t="s">
        <v>82</v>
      </c>
      <c r="AX237" t="s">
        <v>82</v>
      </c>
      <c r="AY237" t="s">
        <v>82</v>
      </c>
      <c r="AZ237" t="s">
        <v>82</v>
      </c>
      <c r="BA237" t="s">
        <v>82</v>
      </c>
      <c r="BB237" t="s">
        <v>82</v>
      </c>
      <c r="BC237" t="s">
        <v>81</v>
      </c>
      <c r="BD237" t="s">
        <v>99</v>
      </c>
      <c r="BE237" t="s">
        <v>99</v>
      </c>
      <c r="BF237" t="s">
        <v>99</v>
      </c>
      <c r="BG237" s="1">
        <v>0.91666666666666663</v>
      </c>
      <c r="BH237" s="1">
        <v>0.3125</v>
      </c>
      <c r="BI237">
        <v>9.5</v>
      </c>
      <c r="BJ237" s="1">
        <v>0.64583333333333337</v>
      </c>
      <c r="BK237" s="1">
        <v>0.8125</v>
      </c>
      <c r="BL237" t="s">
        <v>100</v>
      </c>
      <c r="BM237">
        <v>0</v>
      </c>
      <c r="BN237">
        <v>0</v>
      </c>
      <c r="BO237">
        <v>0</v>
      </c>
    </row>
    <row r="238" spans="1:78" x14ac:dyDescent="0.25">
      <c r="A238">
        <v>12</v>
      </c>
      <c r="B238" t="s">
        <v>107</v>
      </c>
      <c r="C238" t="s">
        <v>79</v>
      </c>
      <c r="D238">
        <v>16</v>
      </c>
      <c r="E238" t="s">
        <v>80</v>
      </c>
      <c r="F238" t="s">
        <v>81</v>
      </c>
      <c r="G238" t="s">
        <v>82</v>
      </c>
      <c r="H238" t="s">
        <v>82</v>
      </c>
      <c r="I238" t="s">
        <v>82</v>
      </c>
      <c r="J238" t="s">
        <v>82</v>
      </c>
      <c r="K238" t="s">
        <v>82</v>
      </c>
      <c r="L238" t="s">
        <v>82</v>
      </c>
      <c r="M238" t="s">
        <v>82</v>
      </c>
      <c r="O238">
        <v>1</v>
      </c>
      <c r="P238" t="s">
        <v>94</v>
      </c>
      <c r="Q238" t="s">
        <v>105</v>
      </c>
      <c r="R238">
        <v>178</v>
      </c>
      <c r="S238">
        <v>22</v>
      </c>
      <c r="T238">
        <v>18</v>
      </c>
      <c r="U238">
        <v>6</v>
      </c>
      <c r="V238" t="s">
        <v>85</v>
      </c>
      <c r="W238">
        <v>10</v>
      </c>
      <c r="X238">
        <v>3.7</v>
      </c>
      <c r="Y238" t="s">
        <v>82</v>
      </c>
      <c r="Z238">
        <v>2</v>
      </c>
      <c r="AA238">
        <v>48</v>
      </c>
      <c r="AB238">
        <v>0.38800000000000001</v>
      </c>
      <c r="AC238">
        <v>26</v>
      </c>
      <c r="AD238" t="s">
        <v>96</v>
      </c>
      <c r="AE238">
        <v>1</v>
      </c>
      <c r="AF238" t="s">
        <v>96</v>
      </c>
      <c r="AG238">
        <v>2</v>
      </c>
      <c r="AH238">
        <v>26.5</v>
      </c>
      <c r="AI238">
        <v>5</v>
      </c>
      <c r="AJ238" t="s">
        <v>86</v>
      </c>
      <c r="AK238" t="s">
        <v>81</v>
      </c>
      <c r="AL238" t="s">
        <v>81</v>
      </c>
      <c r="AM238" t="s">
        <v>82</v>
      </c>
      <c r="AN238" t="s">
        <v>82</v>
      </c>
      <c r="AO238" t="s">
        <v>82</v>
      </c>
      <c r="AP238" t="s">
        <v>82</v>
      </c>
      <c r="AQ238" t="s">
        <v>82</v>
      </c>
      <c r="AR238" t="s">
        <v>88</v>
      </c>
      <c r="AS238" t="s">
        <v>89</v>
      </c>
      <c r="AT238" t="s">
        <v>87</v>
      </c>
      <c r="AU238" t="s">
        <v>88</v>
      </c>
      <c r="AV238" t="s">
        <v>82</v>
      </c>
      <c r="AW238" t="s">
        <v>82</v>
      </c>
      <c r="AX238" t="s">
        <v>82</v>
      </c>
      <c r="AY238" t="s">
        <v>82</v>
      </c>
      <c r="AZ238" t="s">
        <v>82</v>
      </c>
      <c r="BA238" t="s">
        <v>82</v>
      </c>
      <c r="BB238" t="s">
        <v>82</v>
      </c>
      <c r="BC238" t="s">
        <v>81</v>
      </c>
      <c r="BD238" t="s">
        <v>99</v>
      </c>
      <c r="BE238" t="s">
        <v>99</v>
      </c>
      <c r="BF238" t="s">
        <v>91</v>
      </c>
      <c r="BG238" s="2">
        <v>1</v>
      </c>
      <c r="BH238" s="1">
        <v>0.29166666666666669</v>
      </c>
      <c r="BI238">
        <v>7</v>
      </c>
      <c r="BJ238" s="1">
        <v>0.66666666666666663</v>
      </c>
      <c r="BK238" s="1">
        <v>0.8125</v>
      </c>
      <c r="BL238" t="s">
        <v>122</v>
      </c>
      <c r="BM238">
        <v>-14</v>
      </c>
      <c r="BN238">
        <v>-27</v>
      </c>
      <c r="BO238">
        <v>-44</v>
      </c>
      <c r="BP238">
        <v>28</v>
      </c>
      <c r="BQ238">
        <v>5</v>
      </c>
      <c r="BR238">
        <v>13</v>
      </c>
      <c r="BS238">
        <v>-32</v>
      </c>
      <c r="BT238">
        <v>69</v>
      </c>
      <c r="BU238">
        <v>11</v>
      </c>
      <c r="BV238">
        <v>72</v>
      </c>
      <c r="BW238">
        <v>-15</v>
      </c>
      <c r="BX238">
        <v>100</v>
      </c>
      <c r="BY238">
        <v>100</v>
      </c>
      <c r="BZ238">
        <v>100</v>
      </c>
    </row>
    <row r="239" spans="1:78" x14ac:dyDescent="0.25">
      <c r="A239">
        <v>12</v>
      </c>
      <c r="B239" t="s">
        <v>107</v>
      </c>
      <c r="C239" t="s">
        <v>79</v>
      </c>
      <c r="D239">
        <v>14</v>
      </c>
      <c r="E239" t="s">
        <v>157</v>
      </c>
      <c r="F239" t="s">
        <v>81</v>
      </c>
      <c r="G239" t="s">
        <v>82</v>
      </c>
      <c r="H239" t="s">
        <v>82</v>
      </c>
      <c r="I239" t="s">
        <v>82</v>
      </c>
      <c r="J239" t="s">
        <v>82</v>
      </c>
      <c r="K239" t="s">
        <v>82</v>
      </c>
      <c r="L239" t="s">
        <v>82</v>
      </c>
      <c r="M239" t="s">
        <v>82</v>
      </c>
      <c r="O239">
        <v>5</v>
      </c>
      <c r="P239" t="s">
        <v>94</v>
      </c>
      <c r="Q239" t="s">
        <v>113</v>
      </c>
      <c r="R239">
        <v>187</v>
      </c>
      <c r="S239">
        <v>32</v>
      </c>
      <c r="T239">
        <v>20</v>
      </c>
      <c r="U239">
        <v>8</v>
      </c>
      <c r="V239" t="s">
        <v>244</v>
      </c>
      <c r="W239">
        <v>40</v>
      </c>
      <c r="X239">
        <v>1.5</v>
      </c>
      <c r="Y239" t="s">
        <v>82</v>
      </c>
      <c r="AA239">
        <v>20</v>
      </c>
      <c r="AB239">
        <v>0.34100000000000003</v>
      </c>
      <c r="AC239">
        <v>30</v>
      </c>
      <c r="AD239">
        <v>0</v>
      </c>
      <c r="AE239">
        <v>0</v>
      </c>
      <c r="AF239">
        <v>0</v>
      </c>
      <c r="AG239">
        <v>0</v>
      </c>
      <c r="AH239">
        <v>5</v>
      </c>
      <c r="AI239">
        <v>5</v>
      </c>
      <c r="AJ239" t="s">
        <v>86</v>
      </c>
      <c r="AK239" t="s">
        <v>81</v>
      </c>
      <c r="AL239" t="s">
        <v>82</v>
      </c>
      <c r="AM239" t="s">
        <v>81</v>
      </c>
      <c r="AN239" t="s">
        <v>81</v>
      </c>
      <c r="AO239" t="s">
        <v>82</v>
      </c>
      <c r="AP239" t="s">
        <v>82</v>
      </c>
      <c r="AQ239" t="s">
        <v>82</v>
      </c>
      <c r="AR239" t="s">
        <v>103</v>
      </c>
      <c r="AS239" t="s">
        <v>89</v>
      </c>
      <c r="AT239" t="s">
        <v>87</v>
      </c>
      <c r="AU239" t="s">
        <v>103</v>
      </c>
      <c r="AV239" t="s">
        <v>82</v>
      </c>
      <c r="AW239" t="s">
        <v>82</v>
      </c>
      <c r="AX239" t="s">
        <v>82</v>
      </c>
      <c r="AY239" t="s">
        <v>81</v>
      </c>
      <c r="AZ239" t="s">
        <v>82</v>
      </c>
      <c r="BA239" t="s">
        <v>82</v>
      </c>
      <c r="BB239" t="s">
        <v>82</v>
      </c>
      <c r="BC239" t="s">
        <v>82</v>
      </c>
      <c r="BD239" t="s">
        <v>99</v>
      </c>
      <c r="BF239" t="s">
        <v>90</v>
      </c>
      <c r="BG239" s="1">
        <v>0.95833333333333337</v>
      </c>
      <c r="BH239" s="1">
        <v>0.16666666666666666</v>
      </c>
      <c r="BI239">
        <v>5</v>
      </c>
      <c r="BJ239" s="1">
        <v>0.83333333333333337</v>
      </c>
      <c r="BK239" s="1">
        <v>0.85416666666666663</v>
      </c>
      <c r="BL239" t="s">
        <v>122</v>
      </c>
      <c r="BM239">
        <v>-100</v>
      </c>
      <c r="BN239">
        <v>100</v>
      </c>
      <c r="BO239">
        <v>9</v>
      </c>
      <c r="BP239">
        <v>51</v>
      </c>
      <c r="BQ239">
        <v>-24</v>
      </c>
      <c r="BR239">
        <v>-58</v>
      </c>
      <c r="BS239">
        <v>-100</v>
      </c>
      <c r="BT239">
        <v>-13</v>
      </c>
      <c r="BU239">
        <v>-100</v>
      </c>
      <c r="BV239">
        <v>-100</v>
      </c>
      <c r="BW239">
        <v>-83</v>
      </c>
      <c r="BX239">
        <v>90</v>
      </c>
      <c r="BY239">
        <v>24</v>
      </c>
      <c r="BZ239">
        <v>58</v>
      </c>
    </row>
    <row r="240" spans="1:78" x14ac:dyDescent="0.25">
      <c r="A240">
        <v>12</v>
      </c>
      <c r="B240" t="s">
        <v>78</v>
      </c>
      <c r="C240" t="s">
        <v>79</v>
      </c>
      <c r="D240">
        <v>17</v>
      </c>
      <c r="E240" t="s">
        <v>80</v>
      </c>
      <c r="F240" t="s">
        <v>81</v>
      </c>
      <c r="G240" t="s">
        <v>82</v>
      </c>
      <c r="H240" t="s">
        <v>82</v>
      </c>
      <c r="I240" t="s">
        <v>82</v>
      </c>
      <c r="J240" t="s">
        <v>82</v>
      </c>
      <c r="K240" t="s">
        <v>82</v>
      </c>
      <c r="L240" t="s">
        <v>82</v>
      </c>
      <c r="M240" t="s">
        <v>82</v>
      </c>
      <c r="P240" t="s">
        <v>101</v>
      </c>
      <c r="Q240" t="s">
        <v>84</v>
      </c>
      <c r="R240">
        <v>162</v>
      </c>
      <c r="S240">
        <v>26</v>
      </c>
      <c r="T240">
        <v>15</v>
      </c>
      <c r="U240">
        <v>6</v>
      </c>
      <c r="V240" t="s">
        <v>85</v>
      </c>
      <c r="W240">
        <v>15</v>
      </c>
      <c r="X240">
        <v>0</v>
      </c>
      <c r="Y240" t="s">
        <v>81</v>
      </c>
      <c r="Z240">
        <v>0</v>
      </c>
      <c r="AA240">
        <v>45</v>
      </c>
      <c r="AB240">
        <v>0.46500000000000002</v>
      </c>
      <c r="AC240">
        <v>15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6.25</v>
      </c>
      <c r="AJ240" t="s">
        <v>161</v>
      </c>
      <c r="AK240" t="s">
        <v>81</v>
      </c>
      <c r="AL240" t="s">
        <v>81</v>
      </c>
      <c r="AM240" t="s">
        <v>81</v>
      </c>
      <c r="AN240" t="s">
        <v>81</v>
      </c>
      <c r="AO240" t="s">
        <v>81</v>
      </c>
      <c r="AP240" t="s">
        <v>81</v>
      </c>
      <c r="AQ240" t="s">
        <v>82</v>
      </c>
      <c r="AR240" t="s">
        <v>87</v>
      </c>
      <c r="AS240" t="s">
        <v>89</v>
      </c>
      <c r="AT240" t="s">
        <v>87</v>
      </c>
      <c r="AU240" t="s">
        <v>89</v>
      </c>
      <c r="AV240" t="s">
        <v>82</v>
      </c>
      <c r="AW240" t="s">
        <v>82</v>
      </c>
      <c r="AX240" t="s">
        <v>82</v>
      </c>
      <c r="AY240" t="s">
        <v>82</v>
      </c>
      <c r="AZ240" t="s">
        <v>82</v>
      </c>
      <c r="BA240" t="s">
        <v>82</v>
      </c>
      <c r="BB240" t="s">
        <v>82</v>
      </c>
      <c r="BC240" t="s">
        <v>81</v>
      </c>
      <c r="BD240" t="s">
        <v>90</v>
      </c>
      <c r="BE240" t="s">
        <v>90</v>
      </c>
      <c r="BF240" t="s">
        <v>91</v>
      </c>
      <c r="BG240" s="1">
        <v>0.91666666666666663</v>
      </c>
      <c r="BH240" s="1">
        <v>0.27083333333333331</v>
      </c>
      <c r="BI240">
        <v>8.5</v>
      </c>
      <c r="BJ240" s="1">
        <v>0.64583333333333337</v>
      </c>
      <c r="BK240" s="1">
        <v>0.8125</v>
      </c>
      <c r="BL240" t="s">
        <v>138</v>
      </c>
      <c r="BM240">
        <v>6</v>
      </c>
      <c r="BN240">
        <v>16</v>
      </c>
      <c r="BP240">
        <v>5</v>
      </c>
      <c r="BR240">
        <v>19</v>
      </c>
      <c r="BS240">
        <v>10</v>
      </c>
      <c r="BT240">
        <v>10</v>
      </c>
      <c r="BU240">
        <v>0</v>
      </c>
      <c r="BV240">
        <v>-43</v>
      </c>
      <c r="BW240">
        <v>100</v>
      </c>
      <c r="BX240">
        <v>100</v>
      </c>
      <c r="BY240">
        <v>100</v>
      </c>
      <c r="BZ240">
        <v>100</v>
      </c>
    </row>
    <row r="241" spans="1:78" x14ac:dyDescent="0.25">
      <c r="A241">
        <v>12</v>
      </c>
      <c r="B241" t="s">
        <v>112</v>
      </c>
      <c r="C241" t="s">
        <v>93</v>
      </c>
      <c r="D241">
        <v>16</v>
      </c>
      <c r="E241" t="s">
        <v>80</v>
      </c>
      <c r="F241" t="s">
        <v>81</v>
      </c>
      <c r="G241" t="s">
        <v>82</v>
      </c>
      <c r="H241" t="s">
        <v>82</v>
      </c>
      <c r="I241" t="s">
        <v>82</v>
      </c>
      <c r="J241" t="s">
        <v>82</v>
      </c>
      <c r="K241" t="s">
        <v>82</v>
      </c>
      <c r="L241" t="s">
        <v>82</v>
      </c>
      <c r="M241" t="s">
        <v>82</v>
      </c>
      <c r="O241">
        <v>1</v>
      </c>
      <c r="P241" t="s">
        <v>94</v>
      </c>
      <c r="Q241" t="s">
        <v>84</v>
      </c>
      <c r="R241">
        <v>188</v>
      </c>
      <c r="S241">
        <v>29</v>
      </c>
      <c r="T241">
        <v>17</v>
      </c>
      <c r="U241">
        <v>7</v>
      </c>
      <c r="V241" t="s">
        <v>117</v>
      </c>
      <c r="W241">
        <v>50</v>
      </c>
      <c r="X241">
        <v>7.1</v>
      </c>
      <c r="Y241" t="s">
        <v>102</v>
      </c>
      <c r="Z241">
        <v>0</v>
      </c>
      <c r="AA241">
        <v>43</v>
      </c>
      <c r="AB241">
        <v>0.51200000000000001</v>
      </c>
      <c r="AC241">
        <v>45</v>
      </c>
      <c r="AE241" t="s">
        <v>96</v>
      </c>
      <c r="AF241">
        <v>1</v>
      </c>
      <c r="AG241">
        <v>1</v>
      </c>
      <c r="AH241">
        <v>0</v>
      </c>
      <c r="AI241">
        <v>1.5</v>
      </c>
      <c r="AJ241" t="s">
        <v>245</v>
      </c>
      <c r="AK241" t="s">
        <v>81</v>
      </c>
      <c r="AL241" t="s">
        <v>81</v>
      </c>
      <c r="AM241" t="s">
        <v>81</v>
      </c>
      <c r="AN241" t="s">
        <v>81</v>
      </c>
      <c r="AO241" t="s">
        <v>81</v>
      </c>
      <c r="AP241" t="s">
        <v>81</v>
      </c>
      <c r="AQ241" t="s">
        <v>82</v>
      </c>
      <c r="AR241" t="s">
        <v>88</v>
      </c>
      <c r="AS241" t="s">
        <v>103</v>
      </c>
      <c r="AT241" t="s">
        <v>87</v>
      </c>
      <c r="AU241" t="s">
        <v>103</v>
      </c>
      <c r="AV241" t="s">
        <v>82</v>
      </c>
      <c r="AW241" t="s">
        <v>82</v>
      </c>
      <c r="AX241" t="s">
        <v>82</v>
      </c>
      <c r="AY241" t="s">
        <v>82</v>
      </c>
      <c r="AZ241" t="s">
        <v>82</v>
      </c>
      <c r="BA241" t="s">
        <v>82</v>
      </c>
      <c r="BB241" t="s">
        <v>82</v>
      </c>
      <c r="BC241" t="s">
        <v>81</v>
      </c>
      <c r="BD241" t="s">
        <v>99</v>
      </c>
      <c r="BE241" t="s">
        <v>99</v>
      </c>
      <c r="BF241" t="s">
        <v>90</v>
      </c>
      <c r="BG241" s="1">
        <v>0.97916666666666663</v>
      </c>
      <c r="BH241" s="1">
        <v>0.27083333333333331</v>
      </c>
      <c r="BI241">
        <v>7</v>
      </c>
      <c r="BJ241" s="1">
        <v>0.6875</v>
      </c>
      <c r="BK241" s="1">
        <v>0.85416666666666663</v>
      </c>
      <c r="BL241" t="s">
        <v>100</v>
      </c>
      <c r="BM241">
        <v>17</v>
      </c>
      <c r="BN241">
        <v>-70</v>
      </c>
      <c r="BO241">
        <v>-24</v>
      </c>
      <c r="BP241">
        <v>17</v>
      </c>
      <c r="BQ241">
        <v>-38</v>
      </c>
      <c r="BR241">
        <v>-12</v>
      </c>
      <c r="BS241">
        <v>0</v>
      </c>
      <c r="BT241">
        <v>-85</v>
      </c>
      <c r="BU241">
        <v>-52</v>
      </c>
      <c r="BV241">
        <v>-7</v>
      </c>
      <c r="BW241">
        <v>-21</v>
      </c>
      <c r="BX241">
        <v>-100</v>
      </c>
      <c r="BY241">
        <v>-100</v>
      </c>
      <c r="BZ241">
        <v>-78</v>
      </c>
    </row>
    <row r="242" spans="1:78" x14ac:dyDescent="0.25">
      <c r="A242">
        <v>13</v>
      </c>
      <c r="B242" t="s">
        <v>78</v>
      </c>
      <c r="C242" t="s">
        <v>79</v>
      </c>
      <c r="D242">
        <v>17</v>
      </c>
      <c r="E242" t="s">
        <v>80</v>
      </c>
      <c r="F242" t="s">
        <v>81</v>
      </c>
      <c r="G242" t="s">
        <v>82</v>
      </c>
      <c r="H242" t="s">
        <v>82</v>
      </c>
      <c r="I242" t="s">
        <v>82</v>
      </c>
      <c r="J242" t="s">
        <v>82</v>
      </c>
      <c r="K242" t="s">
        <v>82</v>
      </c>
      <c r="L242" t="s">
        <v>82</v>
      </c>
      <c r="M242" t="s">
        <v>82</v>
      </c>
      <c r="O242">
        <v>1</v>
      </c>
      <c r="P242" t="s">
        <v>83</v>
      </c>
      <c r="Q242" t="s">
        <v>84</v>
      </c>
      <c r="R242">
        <v>174</v>
      </c>
      <c r="S242">
        <v>26</v>
      </c>
      <c r="T242">
        <v>18</v>
      </c>
      <c r="U242">
        <v>6</v>
      </c>
      <c r="V242" t="s">
        <v>117</v>
      </c>
      <c r="W242">
        <v>30</v>
      </c>
      <c r="X242">
        <v>4</v>
      </c>
      <c r="Y242" t="s">
        <v>82</v>
      </c>
      <c r="Z242">
        <v>1</v>
      </c>
      <c r="AA242">
        <v>57</v>
      </c>
      <c r="AB242">
        <v>0.41899999999999998</v>
      </c>
      <c r="AC242">
        <v>39</v>
      </c>
      <c r="AD242">
        <v>0</v>
      </c>
      <c r="AE242">
        <v>0</v>
      </c>
      <c r="AF242">
        <v>2</v>
      </c>
      <c r="AG242">
        <v>0</v>
      </c>
      <c r="AH242">
        <v>4</v>
      </c>
      <c r="AI242">
        <v>4</v>
      </c>
      <c r="AJ242" t="s">
        <v>86</v>
      </c>
      <c r="AK242" t="s">
        <v>81</v>
      </c>
      <c r="AL242" t="s">
        <v>81</v>
      </c>
      <c r="AM242" t="s">
        <v>81</v>
      </c>
      <c r="AN242" t="s">
        <v>81</v>
      </c>
      <c r="AO242" t="s">
        <v>82</v>
      </c>
      <c r="AP242" t="s">
        <v>82</v>
      </c>
      <c r="AQ242" t="s">
        <v>82</v>
      </c>
      <c r="AR242" t="s">
        <v>88</v>
      </c>
      <c r="AS242" t="s">
        <v>89</v>
      </c>
      <c r="AT242" t="s">
        <v>87</v>
      </c>
      <c r="AU242" t="s">
        <v>103</v>
      </c>
      <c r="AV242" t="s">
        <v>82</v>
      </c>
      <c r="AW242" t="s">
        <v>81</v>
      </c>
      <c r="AX242" t="s">
        <v>82</v>
      </c>
      <c r="AY242" t="s">
        <v>82</v>
      </c>
      <c r="AZ242" t="s">
        <v>82</v>
      </c>
      <c r="BA242" t="s">
        <v>82</v>
      </c>
      <c r="BB242" t="s">
        <v>82</v>
      </c>
      <c r="BC242" t="s">
        <v>81</v>
      </c>
      <c r="BD242" t="s">
        <v>99</v>
      </c>
      <c r="BE242" t="s">
        <v>99</v>
      </c>
      <c r="BF242" t="s">
        <v>99</v>
      </c>
      <c r="BG242" s="1">
        <v>0.9375</v>
      </c>
      <c r="BH242" s="1">
        <v>0.33333333333333331</v>
      </c>
      <c r="BI242">
        <v>9.5</v>
      </c>
      <c r="BJ242" s="1">
        <v>0.66666666666666663</v>
      </c>
      <c r="BK242" s="1">
        <v>0.8125</v>
      </c>
      <c r="BL242" t="s">
        <v>100</v>
      </c>
      <c r="BM242">
        <v>-58</v>
      </c>
      <c r="BN242">
        <v>-30</v>
      </c>
      <c r="BO242">
        <v>-100</v>
      </c>
      <c r="BP242">
        <v>100</v>
      </c>
      <c r="BQ242">
        <v>37</v>
      </c>
      <c r="BR242">
        <v>63</v>
      </c>
      <c r="BS242">
        <v>-84</v>
      </c>
      <c r="BT242">
        <v>100</v>
      </c>
      <c r="BU242">
        <v>89</v>
      </c>
      <c r="BV242">
        <v>92</v>
      </c>
      <c r="BW242">
        <v>-43</v>
      </c>
      <c r="BX242">
        <v>100</v>
      </c>
      <c r="BY242">
        <v>100</v>
      </c>
      <c r="BZ242">
        <v>100</v>
      </c>
    </row>
    <row r="243" spans="1:78" x14ac:dyDescent="0.25">
      <c r="A243">
        <v>13</v>
      </c>
      <c r="B243" t="s">
        <v>112</v>
      </c>
      <c r="C243" t="s">
        <v>93</v>
      </c>
      <c r="D243">
        <v>16</v>
      </c>
      <c r="E243" t="s">
        <v>80</v>
      </c>
      <c r="F243" t="s">
        <v>81</v>
      </c>
      <c r="G243" t="s">
        <v>82</v>
      </c>
      <c r="H243" t="s">
        <v>81</v>
      </c>
      <c r="I243" t="s">
        <v>82</v>
      </c>
      <c r="J243" t="s">
        <v>82</v>
      </c>
      <c r="K243" t="s">
        <v>82</v>
      </c>
      <c r="L243" t="s">
        <v>82</v>
      </c>
      <c r="M243" t="s">
        <v>82</v>
      </c>
      <c r="O243">
        <v>1</v>
      </c>
      <c r="P243" t="s">
        <v>94</v>
      </c>
      <c r="R243">
        <v>196</v>
      </c>
      <c r="S243">
        <v>33</v>
      </c>
      <c r="T243">
        <v>21</v>
      </c>
      <c r="U243">
        <v>8</v>
      </c>
      <c r="V243" t="s">
        <v>85</v>
      </c>
      <c r="W243">
        <v>20</v>
      </c>
      <c r="X243">
        <v>15</v>
      </c>
      <c r="Y243" t="s">
        <v>102</v>
      </c>
      <c r="Z243">
        <v>0</v>
      </c>
      <c r="AA243">
        <v>41</v>
      </c>
      <c r="AB243">
        <v>0.45600000000000002</v>
      </c>
      <c r="AD243" t="s">
        <v>96</v>
      </c>
      <c r="AE243" t="s">
        <v>96</v>
      </c>
      <c r="AF243" t="s">
        <v>96</v>
      </c>
      <c r="AG243">
        <v>2</v>
      </c>
      <c r="AH243">
        <v>4</v>
      </c>
      <c r="AI243">
        <v>4</v>
      </c>
      <c r="AJ243" t="s">
        <v>246</v>
      </c>
      <c r="AK243" t="s">
        <v>81</v>
      </c>
      <c r="AL243" t="s">
        <v>81</v>
      </c>
      <c r="AM243" t="s">
        <v>81</v>
      </c>
      <c r="AN243" t="s">
        <v>81</v>
      </c>
      <c r="AO243" t="s">
        <v>82</v>
      </c>
      <c r="AP243" t="s">
        <v>82</v>
      </c>
      <c r="AQ243" t="s">
        <v>82</v>
      </c>
      <c r="AR243" t="s">
        <v>89</v>
      </c>
      <c r="AS243" t="s">
        <v>88</v>
      </c>
      <c r="AT243" t="s">
        <v>87</v>
      </c>
      <c r="AU243" t="s">
        <v>89</v>
      </c>
      <c r="AV243" t="s">
        <v>82</v>
      </c>
      <c r="AW243" t="s">
        <v>82</v>
      </c>
      <c r="AX243" t="s">
        <v>82</v>
      </c>
      <c r="AY243" t="s">
        <v>82</v>
      </c>
      <c r="AZ243" t="s">
        <v>82</v>
      </c>
      <c r="BA243" t="s">
        <v>82</v>
      </c>
      <c r="BB243" t="s">
        <v>82</v>
      </c>
      <c r="BC243" t="s">
        <v>81</v>
      </c>
      <c r="BD243" t="s">
        <v>99</v>
      </c>
      <c r="BE243" t="s">
        <v>99</v>
      </c>
      <c r="BF243" t="s">
        <v>99</v>
      </c>
      <c r="BG243" s="1">
        <v>0.95833333333333337</v>
      </c>
      <c r="BH243" s="1">
        <v>0.25</v>
      </c>
      <c r="BI243">
        <v>7</v>
      </c>
      <c r="BJ243" s="1">
        <v>0.66666666666666663</v>
      </c>
      <c r="BK243" s="1">
        <v>0.79166666666666663</v>
      </c>
      <c r="BL243" t="s">
        <v>100</v>
      </c>
      <c r="BM243">
        <v>-100</v>
      </c>
      <c r="BN243">
        <v>-100</v>
      </c>
      <c r="BO243">
        <v>-100</v>
      </c>
      <c r="BP243">
        <v>-1</v>
      </c>
      <c r="BQ243">
        <v>-48</v>
      </c>
      <c r="BR243">
        <v>22</v>
      </c>
      <c r="BS243">
        <v>-100</v>
      </c>
      <c r="BT243">
        <v>-100</v>
      </c>
      <c r="BU243">
        <v>-100</v>
      </c>
      <c r="BV243">
        <v>-100</v>
      </c>
      <c r="BW243">
        <v>-100</v>
      </c>
      <c r="BX243">
        <v>100</v>
      </c>
      <c r="BY243">
        <v>100</v>
      </c>
      <c r="BZ243">
        <v>-44</v>
      </c>
    </row>
    <row r="244" spans="1:78" x14ac:dyDescent="0.25">
      <c r="A244">
        <v>12</v>
      </c>
      <c r="B244" t="s">
        <v>78</v>
      </c>
      <c r="C244" t="s">
        <v>79</v>
      </c>
      <c r="D244">
        <v>16</v>
      </c>
      <c r="E244" t="s">
        <v>80</v>
      </c>
      <c r="F244" t="s">
        <v>81</v>
      </c>
      <c r="G244" t="s">
        <v>82</v>
      </c>
      <c r="H244" t="s">
        <v>82</v>
      </c>
      <c r="I244" t="s">
        <v>82</v>
      </c>
      <c r="J244" t="s">
        <v>82</v>
      </c>
      <c r="K244" t="s">
        <v>82</v>
      </c>
      <c r="L244" t="s">
        <v>82</v>
      </c>
      <c r="M244" t="s">
        <v>82</v>
      </c>
      <c r="O244">
        <v>1</v>
      </c>
      <c r="P244" t="s">
        <v>101</v>
      </c>
      <c r="Q244" t="s">
        <v>84</v>
      </c>
      <c r="R244">
        <v>168</v>
      </c>
      <c r="S244">
        <v>23</v>
      </c>
      <c r="T244">
        <v>16</v>
      </c>
      <c r="U244">
        <v>5</v>
      </c>
      <c r="V244" t="s">
        <v>123</v>
      </c>
      <c r="W244">
        <v>13</v>
      </c>
      <c r="X244">
        <v>4</v>
      </c>
      <c r="Y244" t="s">
        <v>81</v>
      </c>
      <c r="Z244">
        <v>2</v>
      </c>
      <c r="AA244">
        <v>63</v>
      </c>
      <c r="AB244">
        <v>0.41799999999999998</v>
      </c>
      <c r="AC244">
        <v>55</v>
      </c>
      <c r="AD244">
        <v>0</v>
      </c>
      <c r="AE244">
        <v>1</v>
      </c>
      <c r="AF244">
        <v>1</v>
      </c>
      <c r="AG244">
        <v>1</v>
      </c>
      <c r="AH244">
        <v>3</v>
      </c>
      <c r="AI244">
        <v>2.5</v>
      </c>
      <c r="AJ244" t="s">
        <v>86</v>
      </c>
      <c r="AK244" t="s">
        <v>81</v>
      </c>
      <c r="AL244" t="s">
        <v>81</v>
      </c>
      <c r="AM244" t="s">
        <v>81</v>
      </c>
      <c r="AN244" t="s">
        <v>81</v>
      </c>
      <c r="AO244" t="s">
        <v>82</v>
      </c>
      <c r="AP244" t="s">
        <v>82</v>
      </c>
      <c r="AQ244" t="s">
        <v>82</v>
      </c>
      <c r="AR244" t="s">
        <v>88</v>
      </c>
      <c r="AS244" t="s">
        <v>89</v>
      </c>
      <c r="AT244" t="s">
        <v>87</v>
      </c>
      <c r="AU244" t="s">
        <v>103</v>
      </c>
      <c r="AV244" t="s">
        <v>82</v>
      </c>
      <c r="AW244" t="s">
        <v>82</v>
      </c>
      <c r="AX244" t="s">
        <v>82</v>
      </c>
      <c r="AY244" t="s">
        <v>82</v>
      </c>
      <c r="AZ244" t="s">
        <v>81</v>
      </c>
      <c r="BA244" t="s">
        <v>82</v>
      </c>
      <c r="BB244" t="s">
        <v>81</v>
      </c>
      <c r="BC244" t="s">
        <v>82</v>
      </c>
      <c r="BD244" t="s">
        <v>99</v>
      </c>
      <c r="BE244" t="s">
        <v>90</v>
      </c>
      <c r="BF244" t="s">
        <v>91</v>
      </c>
      <c r="BG244" s="1">
        <v>0.9375</v>
      </c>
      <c r="BH244" s="1">
        <v>0.29166666666666669</v>
      </c>
      <c r="BI244">
        <v>8.5</v>
      </c>
      <c r="BJ244" s="1">
        <v>0.625</v>
      </c>
      <c r="BK244" s="1">
        <v>0.77083333333333337</v>
      </c>
      <c r="BL244" t="s">
        <v>100</v>
      </c>
      <c r="BM244">
        <v>100</v>
      </c>
      <c r="BN244">
        <v>17</v>
      </c>
      <c r="BO244">
        <v>17</v>
      </c>
      <c r="BP244">
        <v>100</v>
      </c>
      <c r="BQ244">
        <v>47</v>
      </c>
      <c r="BR244">
        <v>12</v>
      </c>
      <c r="BS244">
        <v>-91</v>
      </c>
      <c r="BT244">
        <v>-15</v>
      </c>
      <c r="BU244">
        <v>-13</v>
      </c>
      <c r="BV244">
        <v>-32</v>
      </c>
      <c r="BW244">
        <v>-41</v>
      </c>
      <c r="BX244">
        <v>37</v>
      </c>
      <c r="BY244">
        <v>27</v>
      </c>
      <c r="BZ244">
        <v>-9</v>
      </c>
    </row>
    <row r="245" spans="1:78" x14ac:dyDescent="0.25">
      <c r="A245">
        <v>12</v>
      </c>
      <c r="B245" t="s">
        <v>78</v>
      </c>
      <c r="C245" t="s">
        <v>93</v>
      </c>
      <c r="D245">
        <v>16</v>
      </c>
      <c r="E245" t="s">
        <v>80</v>
      </c>
      <c r="F245" t="s">
        <v>82</v>
      </c>
      <c r="G245" t="s">
        <v>81</v>
      </c>
      <c r="H245" t="s">
        <v>82</v>
      </c>
      <c r="I245" t="s">
        <v>82</v>
      </c>
      <c r="J245" t="s">
        <v>82</v>
      </c>
      <c r="K245" t="s">
        <v>82</v>
      </c>
      <c r="L245" t="s">
        <v>82</v>
      </c>
      <c r="M245" t="s">
        <v>82</v>
      </c>
      <c r="O245">
        <v>1</v>
      </c>
      <c r="P245" t="s">
        <v>108</v>
      </c>
      <c r="Q245" t="s">
        <v>84</v>
      </c>
      <c r="S245">
        <v>26</v>
      </c>
      <c r="T245">
        <v>18</v>
      </c>
      <c r="V245" t="s">
        <v>85</v>
      </c>
      <c r="W245">
        <v>5</v>
      </c>
      <c r="X245">
        <v>2.5</v>
      </c>
      <c r="Y245" t="s">
        <v>81</v>
      </c>
      <c r="Z245">
        <v>0</v>
      </c>
      <c r="AA245">
        <v>52</v>
      </c>
      <c r="AB245">
        <v>0.42499999999999999</v>
      </c>
      <c r="AC245">
        <v>78</v>
      </c>
      <c r="AD245">
        <v>0</v>
      </c>
      <c r="AE245">
        <v>2</v>
      </c>
      <c r="AF245">
        <v>0</v>
      </c>
      <c r="AG245">
        <v>0</v>
      </c>
      <c r="AH245">
        <v>0</v>
      </c>
      <c r="AI245">
        <v>8</v>
      </c>
      <c r="AJ245" t="s">
        <v>137</v>
      </c>
      <c r="AK245" t="s">
        <v>81</v>
      </c>
      <c r="AL245" t="s">
        <v>81</v>
      </c>
      <c r="AM245" t="s">
        <v>81</v>
      </c>
      <c r="AN245" t="s">
        <v>81</v>
      </c>
      <c r="AO245" t="s">
        <v>82</v>
      </c>
      <c r="AP245" t="s">
        <v>82</v>
      </c>
      <c r="AQ245" t="s">
        <v>82</v>
      </c>
      <c r="AR245" t="s">
        <v>87</v>
      </c>
      <c r="AS245" t="s">
        <v>89</v>
      </c>
      <c r="AT245" t="s">
        <v>87</v>
      </c>
      <c r="AU245" t="s">
        <v>88</v>
      </c>
      <c r="AV245" t="s">
        <v>81</v>
      </c>
      <c r="AW245" t="s">
        <v>82</v>
      </c>
      <c r="AX245" t="s">
        <v>81</v>
      </c>
      <c r="AY245" t="s">
        <v>82</v>
      </c>
      <c r="AZ245" t="s">
        <v>82</v>
      </c>
      <c r="BA245" t="s">
        <v>82</v>
      </c>
      <c r="BB245" t="s">
        <v>81</v>
      </c>
      <c r="BC245" t="s">
        <v>82</v>
      </c>
      <c r="BD245" t="s">
        <v>90</v>
      </c>
      <c r="BE245" t="s">
        <v>90</v>
      </c>
      <c r="BF245" t="s">
        <v>91</v>
      </c>
      <c r="BG245" s="1">
        <v>0.97916666666666663</v>
      </c>
      <c r="BH245" s="1">
        <v>0.3125</v>
      </c>
      <c r="BI245">
        <v>8</v>
      </c>
      <c r="BJ245" s="1">
        <v>0.64583333333333337</v>
      </c>
      <c r="BK245" s="1">
        <v>0.79166666666666663</v>
      </c>
      <c r="BL245" t="s">
        <v>100</v>
      </c>
      <c r="BM245">
        <v>-85</v>
      </c>
      <c r="BN245">
        <v>72</v>
      </c>
      <c r="BO245">
        <v>-96</v>
      </c>
      <c r="BP245">
        <v>56</v>
      </c>
      <c r="BQ245">
        <v>85</v>
      </c>
      <c r="BR245">
        <v>44</v>
      </c>
      <c r="BS245">
        <v>-83</v>
      </c>
      <c r="BT245">
        <v>-63</v>
      </c>
      <c r="BU245">
        <v>-38</v>
      </c>
      <c r="BV245">
        <v>-51</v>
      </c>
      <c r="BW245">
        <v>-41</v>
      </c>
      <c r="BX245">
        <v>41</v>
      </c>
      <c r="BY245">
        <v>-24</v>
      </c>
      <c r="BZ245">
        <v>-23</v>
      </c>
    </row>
    <row r="246" spans="1:78" x14ac:dyDescent="0.25">
      <c r="A246">
        <v>13</v>
      </c>
      <c r="B246" t="s">
        <v>78</v>
      </c>
      <c r="C246" t="s">
        <v>79</v>
      </c>
      <c r="D246">
        <v>17</v>
      </c>
      <c r="E246" t="s">
        <v>80</v>
      </c>
      <c r="F246" t="s">
        <v>81</v>
      </c>
      <c r="G246" t="s">
        <v>82</v>
      </c>
      <c r="H246" t="s">
        <v>81</v>
      </c>
      <c r="I246" t="s">
        <v>82</v>
      </c>
      <c r="J246" t="s">
        <v>82</v>
      </c>
      <c r="K246" t="s">
        <v>82</v>
      </c>
      <c r="L246" t="s">
        <v>82</v>
      </c>
      <c r="M246" t="s">
        <v>82</v>
      </c>
      <c r="N246" t="s">
        <v>194</v>
      </c>
      <c r="O246">
        <v>2</v>
      </c>
      <c r="P246" t="s">
        <v>94</v>
      </c>
      <c r="Q246" t="s">
        <v>84</v>
      </c>
      <c r="R246">
        <v>167</v>
      </c>
      <c r="V246" t="s">
        <v>85</v>
      </c>
      <c r="W246">
        <v>30</v>
      </c>
      <c r="X246">
        <v>1.5</v>
      </c>
      <c r="Y246" t="s">
        <v>81</v>
      </c>
      <c r="Z246">
        <v>3</v>
      </c>
      <c r="AA246">
        <v>30</v>
      </c>
      <c r="AB246">
        <v>0.46300000000000002</v>
      </c>
      <c r="AC246">
        <v>19</v>
      </c>
      <c r="AD246">
        <v>2</v>
      </c>
      <c r="AE246">
        <v>2</v>
      </c>
      <c r="AF246" t="s">
        <v>96</v>
      </c>
      <c r="AG246">
        <v>2</v>
      </c>
      <c r="AH246">
        <v>6</v>
      </c>
      <c r="AI246">
        <v>3</v>
      </c>
      <c r="AJ246" t="s">
        <v>86</v>
      </c>
      <c r="AK246" t="s">
        <v>81</v>
      </c>
      <c r="AL246" t="s">
        <v>81</v>
      </c>
      <c r="AM246" t="s">
        <v>81</v>
      </c>
      <c r="AN246" t="s">
        <v>81</v>
      </c>
      <c r="AO246" t="s">
        <v>82</v>
      </c>
      <c r="AP246" t="s">
        <v>82</v>
      </c>
      <c r="AQ246" t="s">
        <v>82</v>
      </c>
      <c r="AR246" t="s">
        <v>103</v>
      </c>
      <c r="AS246" t="s">
        <v>89</v>
      </c>
      <c r="AT246" t="s">
        <v>87</v>
      </c>
      <c r="AU246" t="s">
        <v>89</v>
      </c>
      <c r="AV246" t="s">
        <v>82</v>
      </c>
      <c r="AW246" t="s">
        <v>82</v>
      </c>
      <c r="AX246" t="s">
        <v>82</v>
      </c>
      <c r="AY246" t="s">
        <v>82</v>
      </c>
      <c r="AZ246" t="s">
        <v>82</v>
      </c>
      <c r="BA246" t="s">
        <v>82</v>
      </c>
      <c r="BB246" t="s">
        <v>82</v>
      </c>
      <c r="BC246" t="s">
        <v>81</v>
      </c>
      <c r="BD246" t="s">
        <v>99</v>
      </c>
      <c r="BE246" t="s">
        <v>99</v>
      </c>
      <c r="BF246" t="s">
        <v>99</v>
      </c>
      <c r="BG246" s="1">
        <v>0.91666666666666663</v>
      </c>
      <c r="BH246" s="1">
        <v>0.27083333333333331</v>
      </c>
      <c r="BI246">
        <v>8.5</v>
      </c>
      <c r="BJ246" s="1">
        <v>0.8125</v>
      </c>
      <c r="BK246" s="1">
        <v>0.875</v>
      </c>
      <c r="BL246" t="s">
        <v>100</v>
      </c>
      <c r="BM246">
        <v>14</v>
      </c>
      <c r="BN246">
        <v>-27</v>
      </c>
      <c r="BO246">
        <v>-63</v>
      </c>
      <c r="BP246">
        <v>59</v>
      </c>
      <c r="BQ246">
        <v>41</v>
      </c>
      <c r="BR246">
        <v>30</v>
      </c>
      <c r="BS246">
        <v>-38</v>
      </c>
      <c r="BT246">
        <v>62</v>
      </c>
      <c r="BU246">
        <v>57</v>
      </c>
      <c r="BV246">
        <v>35</v>
      </c>
      <c r="BW246">
        <v>-20</v>
      </c>
      <c r="BX246">
        <v>100</v>
      </c>
      <c r="BY246">
        <v>98</v>
      </c>
      <c r="BZ246">
        <v>97</v>
      </c>
    </row>
    <row r="247" spans="1:78" x14ac:dyDescent="0.25">
      <c r="A247">
        <v>12</v>
      </c>
      <c r="B247" t="s">
        <v>236</v>
      </c>
      <c r="C247" t="s">
        <v>93</v>
      </c>
      <c r="D247">
        <v>16</v>
      </c>
      <c r="E247" t="s">
        <v>80</v>
      </c>
      <c r="F247" t="s">
        <v>81</v>
      </c>
      <c r="G247" t="s">
        <v>81</v>
      </c>
      <c r="H247" t="s">
        <v>82</v>
      </c>
      <c r="I247" t="s">
        <v>82</v>
      </c>
      <c r="J247" t="s">
        <v>82</v>
      </c>
      <c r="K247" t="s">
        <v>82</v>
      </c>
      <c r="L247" t="s">
        <v>82</v>
      </c>
      <c r="M247" t="s">
        <v>82</v>
      </c>
      <c r="O247">
        <v>2</v>
      </c>
      <c r="P247" t="s">
        <v>108</v>
      </c>
      <c r="Q247" t="s">
        <v>84</v>
      </c>
      <c r="R247">
        <v>167</v>
      </c>
      <c r="S247">
        <v>25</v>
      </c>
      <c r="T247">
        <v>18</v>
      </c>
      <c r="U247">
        <v>7</v>
      </c>
      <c r="V247" t="s">
        <v>117</v>
      </c>
      <c r="W247">
        <v>25</v>
      </c>
      <c r="X247">
        <v>2.7</v>
      </c>
      <c r="Y247" t="s">
        <v>82</v>
      </c>
      <c r="Z247">
        <v>1</v>
      </c>
      <c r="AA247">
        <v>51</v>
      </c>
      <c r="AC247">
        <v>104</v>
      </c>
      <c r="AD247" t="s">
        <v>96</v>
      </c>
      <c r="AE247">
        <v>1</v>
      </c>
      <c r="AF247" t="s">
        <v>96</v>
      </c>
      <c r="AG247">
        <v>2</v>
      </c>
      <c r="AH247">
        <v>4</v>
      </c>
      <c r="AI247">
        <v>5</v>
      </c>
      <c r="AK247" t="s">
        <v>81</v>
      </c>
      <c r="AL247" t="s">
        <v>81</v>
      </c>
      <c r="AM247" t="s">
        <v>81</v>
      </c>
      <c r="AN247" t="s">
        <v>81</v>
      </c>
      <c r="AO247" t="s">
        <v>82</v>
      </c>
      <c r="AP247" t="s">
        <v>82</v>
      </c>
      <c r="AQ247" t="s">
        <v>82</v>
      </c>
      <c r="AR247" t="s">
        <v>87</v>
      </c>
      <c r="AS247" t="s">
        <v>88</v>
      </c>
      <c r="AT247" t="s">
        <v>87</v>
      </c>
      <c r="AU247" t="s">
        <v>87</v>
      </c>
      <c r="AV247" t="s">
        <v>82</v>
      </c>
      <c r="AW247" t="s">
        <v>82</v>
      </c>
      <c r="AX247" t="s">
        <v>82</v>
      </c>
      <c r="AY247" t="s">
        <v>82</v>
      </c>
      <c r="AZ247" t="s">
        <v>82</v>
      </c>
      <c r="BA247" t="s">
        <v>82</v>
      </c>
      <c r="BB247" t="s">
        <v>82</v>
      </c>
      <c r="BC247" t="s">
        <v>82</v>
      </c>
      <c r="BD247" t="s">
        <v>99</v>
      </c>
      <c r="BE247" t="s">
        <v>99</v>
      </c>
      <c r="BF247" t="s">
        <v>99</v>
      </c>
      <c r="BG247" s="1">
        <v>0.95833333333333337</v>
      </c>
      <c r="BH247" s="1">
        <v>0.29166666666666669</v>
      </c>
      <c r="BI247">
        <v>8</v>
      </c>
      <c r="BJ247" s="1">
        <v>0.875</v>
      </c>
      <c r="BK247" s="1">
        <v>0.85416666666666663</v>
      </c>
      <c r="BL247" t="s">
        <v>138</v>
      </c>
      <c r="BM247">
        <v>-100</v>
      </c>
      <c r="BN247">
        <v>-100</v>
      </c>
      <c r="BO247">
        <v>-100</v>
      </c>
      <c r="BP247">
        <v>-100</v>
      </c>
      <c r="BQ247">
        <v>-100</v>
      </c>
      <c r="BR247">
        <v>-100</v>
      </c>
      <c r="BS247">
        <v>100</v>
      </c>
      <c r="BT247">
        <v>100</v>
      </c>
      <c r="BU247">
        <v>100</v>
      </c>
      <c r="BV247">
        <v>100</v>
      </c>
      <c r="BW247">
        <v>-100</v>
      </c>
      <c r="BX247">
        <v>-100</v>
      </c>
      <c r="BY247">
        <v>-100</v>
      </c>
      <c r="BZ247">
        <v>-100</v>
      </c>
    </row>
    <row r="248" spans="1:78" x14ac:dyDescent="0.25">
      <c r="A248">
        <v>12</v>
      </c>
      <c r="B248" t="s">
        <v>112</v>
      </c>
      <c r="C248" t="s">
        <v>93</v>
      </c>
      <c r="D248">
        <v>16</v>
      </c>
      <c r="E248" t="s">
        <v>247</v>
      </c>
      <c r="F248" t="s">
        <v>82</v>
      </c>
      <c r="G248" t="s">
        <v>82</v>
      </c>
      <c r="H248" t="s">
        <v>82</v>
      </c>
      <c r="I248" t="s">
        <v>82</v>
      </c>
      <c r="J248" t="s">
        <v>81</v>
      </c>
      <c r="K248" t="s">
        <v>82</v>
      </c>
      <c r="L248" t="s">
        <v>82</v>
      </c>
      <c r="M248" t="s">
        <v>82</v>
      </c>
      <c r="O248">
        <v>1</v>
      </c>
      <c r="P248" t="s">
        <v>83</v>
      </c>
      <c r="Q248" t="s">
        <v>84</v>
      </c>
      <c r="R248">
        <v>183</v>
      </c>
      <c r="S248">
        <v>26</v>
      </c>
      <c r="T248">
        <v>18</v>
      </c>
      <c r="U248">
        <v>6</v>
      </c>
      <c r="V248" t="s">
        <v>117</v>
      </c>
      <c r="W248">
        <v>10</v>
      </c>
      <c r="X248">
        <v>7</v>
      </c>
      <c r="Y248" t="s">
        <v>81</v>
      </c>
      <c r="Z248">
        <v>0</v>
      </c>
      <c r="AA248">
        <v>37</v>
      </c>
      <c r="AB248">
        <v>0.45300000000000001</v>
      </c>
      <c r="AC248">
        <v>57</v>
      </c>
      <c r="AD248">
        <v>2</v>
      </c>
      <c r="AE248">
        <v>0</v>
      </c>
      <c r="AF248">
        <v>0</v>
      </c>
      <c r="AG248">
        <v>0</v>
      </c>
      <c r="AH248">
        <v>0</v>
      </c>
      <c r="AI248">
        <v>5</v>
      </c>
      <c r="AJ248" t="s">
        <v>86</v>
      </c>
      <c r="AK248" t="s">
        <v>81</v>
      </c>
      <c r="AL248" t="s">
        <v>81</v>
      </c>
      <c r="AM248" t="s">
        <v>81</v>
      </c>
      <c r="AN248" t="s">
        <v>81</v>
      </c>
      <c r="AO248" t="s">
        <v>82</v>
      </c>
      <c r="AP248" t="s">
        <v>82</v>
      </c>
      <c r="AQ248" t="s">
        <v>82</v>
      </c>
      <c r="AR248" t="s">
        <v>88</v>
      </c>
      <c r="AS248" t="s">
        <v>88</v>
      </c>
      <c r="AT248" t="s">
        <v>87</v>
      </c>
      <c r="AU248" t="s">
        <v>103</v>
      </c>
      <c r="AV248" t="s">
        <v>82</v>
      </c>
      <c r="AW248" t="s">
        <v>82</v>
      </c>
      <c r="AX248" t="s">
        <v>82</v>
      </c>
      <c r="AY248" t="s">
        <v>82</v>
      </c>
      <c r="AZ248" t="s">
        <v>82</v>
      </c>
      <c r="BA248" t="s">
        <v>82</v>
      </c>
      <c r="BB248" t="s">
        <v>82</v>
      </c>
      <c r="BC248" t="s">
        <v>81</v>
      </c>
      <c r="BD248" t="s">
        <v>99</v>
      </c>
      <c r="BE248" t="s">
        <v>99</v>
      </c>
      <c r="BF248" t="s">
        <v>91</v>
      </c>
      <c r="BG248" s="1">
        <v>0.52083333333333337</v>
      </c>
      <c r="BH248" s="1">
        <v>0.25</v>
      </c>
      <c r="BI248">
        <v>17.5</v>
      </c>
      <c r="BJ248" s="1">
        <v>0.66666666666666663</v>
      </c>
      <c r="BK248" s="1">
        <v>0.875</v>
      </c>
      <c r="BL248" t="s">
        <v>100</v>
      </c>
      <c r="BM248">
        <v>2</v>
      </c>
      <c r="BN248">
        <v>-25</v>
      </c>
      <c r="BO248">
        <v>-72</v>
      </c>
      <c r="BP248">
        <v>74</v>
      </c>
      <c r="BQ248">
        <v>9</v>
      </c>
      <c r="BR248">
        <v>82</v>
      </c>
      <c r="BS248">
        <v>100</v>
      </c>
      <c r="BT248">
        <v>100</v>
      </c>
      <c r="BU248">
        <v>100</v>
      </c>
      <c r="BV248">
        <v>100</v>
      </c>
      <c r="BW248">
        <v>100</v>
      </c>
      <c r="BX248">
        <v>100</v>
      </c>
      <c r="BY248">
        <v>100</v>
      </c>
      <c r="BZ248">
        <v>100</v>
      </c>
    </row>
    <row r="249" spans="1:78" x14ac:dyDescent="0.25">
      <c r="A249">
        <v>12</v>
      </c>
      <c r="B249" t="s">
        <v>107</v>
      </c>
      <c r="C249" t="s">
        <v>79</v>
      </c>
      <c r="D249">
        <v>21</v>
      </c>
      <c r="E249" t="s">
        <v>248</v>
      </c>
      <c r="F249" t="s">
        <v>81</v>
      </c>
      <c r="G249" t="s">
        <v>81</v>
      </c>
      <c r="H249" t="s">
        <v>81</v>
      </c>
      <c r="I249" t="s">
        <v>81</v>
      </c>
      <c r="J249" t="s">
        <v>81</v>
      </c>
      <c r="K249" t="s">
        <v>81</v>
      </c>
      <c r="L249" t="s">
        <v>81</v>
      </c>
      <c r="M249" t="s">
        <v>81</v>
      </c>
      <c r="O249">
        <v>1</v>
      </c>
      <c r="P249" t="s">
        <v>94</v>
      </c>
      <c r="Q249" t="s">
        <v>113</v>
      </c>
      <c r="R249">
        <v>169</v>
      </c>
      <c r="S249">
        <v>25</v>
      </c>
      <c r="T249">
        <v>20</v>
      </c>
      <c r="U249">
        <v>7</v>
      </c>
      <c r="V249" t="s">
        <v>244</v>
      </c>
      <c r="W249">
        <v>69</v>
      </c>
      <c r="X249">
        <v>6.9</v>
      </c>
      <c r="Y249" t="s">
        <v>82</v>
      </c>
      <c r="Z249">
        <v>10</v>
      </c>
      <c r="AA249">
        <v>65</v>
      </c>
      <c r="AB249">
        <v>1.4430000000000001</v>
      </c>
      <c r="AC249">
        <v>69</v>
      </c>
      <c r="AD249" t="s">
        <v>96</v>
      </c>
      <c r="AE249" t="s">
        <v>96</v>
      </c>
      <c r="AF249" t="s">
        <v>96</v>
      </c>
      <c r="AG249">
        <v>2</v>
      </c>
      <c r="AH249">
        <v>25</v>
      </c>
      <c r="AI249">
        <v>2</v>
      </c>
      <c r="AJ249" t="s">
        <v>110</v>
      </c>
      <c r="AK249" t="s">
        <v>81</v>
      </c>
      <c r="AL249" t="s">
        <v>81</v>
      </c>
      <c r="AM249" t="s">
        <v>81</v>
      </c>
      <c r="AN249" t="s">
        <v>81</v>
      </c>
      <c r="AO249" t="s">
        <v>81</v>
      </c>
      <c r="AP249" t="s">
        <v>82</v>
      </c>
      <c r="AQ249" t="s">
        <v>82</v>
      </c>
      <c r="AR249" t="s">
        <v>103</v>
      </c>
      <c r="AS249" t="s">
        <v>103</v>
      </c>
      <c r="AT249" t="s">
        <v>88</v>
      </c>
      <c r="AU249" t="s">
        <v>103</v>
      </c>
      <c r="AV249" t="s">
        <v>82</v>
      </c>
      <c r="AW249" t="s">
        <v>82</v>
      </c>
      <c r="AX249" t="s">
        <v>82</v>
      </c>
      <c r="AY249" t="s">
        <v>82</v>
      </c>
      <c r="AZ249" t="s">
        <v>82</v>
      </c>
      <c r="BA249" t="s">
        <v>82</v>
      </c>
      <c r="BB249" t="s">
        <v>82</v>
      </c>
      <c r="BC249" t="s">
        <v>81</v>
      </c>
      <c r="BD249" t="s">
        <v>91</v>
      </c>
      <c r="BE249" t="s">
        <v>91</v>
      </c>
      <c r="BF249" t="s">
        <v>91</v>
      </c>
      <c r="BG249" s="1">
        <v>0.875</v>
      </c>
      <c r="BH249" s="1">
        <v>0.25</v>
      </c>
      <c r="BI249">
        <v>9</v>
      </c>
      <c r="BJ249" s="1">
        <v>0.79166666666666663</v>
      </c>
      <c r="BK249" s="1">
        <v>0.83333333333333337</v>
      </c>
      <c r="BL249" t="s">
        <v>138</v>
      </c>
      <c r="BM249">
        <v>-36</v>
      </c>
      <c r="BN249">
        <v>100</v>
      </c>
      <c r="BO249">
        <v>11</v>
      </c>
      <c r="BP249">
        <v>100</v>
      </c>
      <c r="BQ249">
        <v>100</v>
      </c>
      <c r="BR249">
        <v>100</v>
      </c>
      <c r="BS249">
        <v>-100</v>
      </c>
      <c r="BT249">
        <v>-100</v>
      </c>
      <c r="BU249">
        <v>-100</v>
      </c>
      <c r="BV249">
        <v>-100</v>
      </c>
      <c r="BW249">
        <v>-100</v>
      </c>
      <c r="BX249">
        <v>11</v>
      </c>
      <c r="BY249">
        <v>-12</v>
      </c>
      <c r="BZ249">
        <v>32</v>
      </c>
    </row>
    <row r="250" spans="1:78" x14ac:dyDescent="0.25">
      <c r="A250">
        <v>13</v>
      </c>
      <c r="B250" t="s">
        <v>78</v>
      </c>
      <c r="C250" t="s">
        <v>79</v>
      </c>
      <c r="D250">
        <v>17</v>
      </c>
      <c r="E250" t="s">
        <v>80</v>
      </c>
      <c r="F250" t="s">
        <v>81</v>
      </c>
      <c r="G250" t="s">
        <v>82</v>
      </c>
      <c r="H250" t="s">
        <v>82</v>
      </c>
      <c r="I250" t="s">
        <v>82</v>
      </c>
      <c r="J250" t="s">
        <v>82</v>
      </c>
      <c r="K250" t="s">
        <v>82</v>
      </c>
      <c r="L250" t="s">
        <v>82</v>
      </c>
      <c r="M250" t="s">
        <v>82</v>
      </c>
      <c r="O250">
        <v>1</v>
      </c>
      <c r="P250" t="s">
        <v>94</v>
      </c>
      <c r="Q250" t="s">
        <v>84</v>
      </c>
      <c r="R250">
        <v>155</v>
      </c>
      <c r="S250">
        <v>22</v>
      </c>
      <c r="T250">
        <v>16</v>
      </c>
      <c r="U250">
        <v>7</v>
      </c>
      <c r="V250" t="s">
        <v>85</v>
      </c>
      <c r="W250">
        <v>25</v>
      </c>
      <c r="X250">
        <v>2.2000000000000002</v>
      </c>
      <c r="Y250" t="s">
        <v>82</v>
      </c>
      <c r="Z250">
        <v>1</v>
      </c>
      <c r="AA250">
        <v>36</v>
      </c>
      <c r="AB250">
        <v>0.39400000000000002</v>
      </c>
      <c r="AC250">
        <v>11</v>
      </c>
      <c r="AD250">
        <v>0</v>
      </c>
      <c r="AE250">
        <v>0</v>
      </c>
      <c r="AF250">
        <v>2</v>
      </c>
      <c r="AG250">
        <v>0</v>
      </c>
      <c r="AH250">
        <v>13.5</v>
      </c>
      <c r="AI250">
        <v>1.5</v>
      </c>
      <c r="AJ250" t="s">
        <v>249</v>
      </c>
      <c r="AK250" t="s">
        <v>81</v>
      </c>
      <c r="AL250" t="s">
        <v>81</v>
      </c>
      <c r="AM250" t="s">
        <v>81</v>
      </c>
      <c r="AN250" t="s">
        <v>81</v>
      </c>
      <c r="AO250" t="s">
        <v>82</v>
      </c>
      <c r="AP250" t="s">
        <v>82</v>
      </c>
      <c r="AQ250" t="s">
        <v>82</v>
      </c>
      <c r="AR250" t="s">
        <v>87</v>
      </c>
      <c r="AS250" t="s">
        <v>88</v>
      </c>
      <c r="AT250" t="s">
        <v>87</v>
      </c>
      <c r="AU250" t="s">
        <v>89</v>
      </c>
      <c r="AV250" t="s">
        <v>82</v>
      </c>
      <c r="AW250" t="s">
        <v>81</v>
      </c>
      <c r="AX250" t="s">
        <v>82</v>
      </c>
      <c r="AY250" t="s">
        <v>82</v>
      </c>
      <c r="AZ250" t="s">
        <v>82</v>
      </c>
      <c r="BA250" t="s">
        <v>81</v>
      </c>
      <c r="BB250" t="s">
        <v>82</v>
      </c>
      <c r="BC250" t="s">
        <v>82</v>
      </c>
      <c r="BD250" t="s">
        <v>90</v>
      </c>
      <c r="BE250" t="s">
        <v>90</v>
      </c>
      <c r="BF250" t="s">
        <v>91</v>
      </c>
      <c r="BG250" s="1">
        <v>0.9375</v>
      </c>
      <c r="BH250" s="1">
        <v>0.3125</v>
      </c>
      <c r="BI250">
        <v>9</v>
      </c>
      <c r="BJ250" s="1">
        <v>0.75</v>
      </c>
      <c r="BK250" s="1">
        <v>0.77083333333333337</v>
      </c>
      <c r="BL250" t="s">
        <v>100</v>
      </c>
      <c r="BM250">
        <v>-52</v>
      </c>
      <c r="BN250">
        <v>-39</v>
      </c>
      <c r="BO250">
        <v>-100</v>
      </c>
      <c r="BP250">
        <v>77</v>
      </c>
      <c r="BQ250">
        <v>29</v>
      </c>
      <c r="BR250">
        <v>86</v>
      </c>
      <c r="BS250">
        <v>-48</v>
      </c>
      <c r="BT250">
        <v>53</v>
      </c>
      <c r="BU250">
        <v>-11</v>
      </c>
      <c r="BW250">
        <v>-88</v>
      </c>
      <c r="BX250">
        <v>90</v>
      </c>
      <c r="BZ250">
        <v>-22</v>
      </c>
    </row>
    <row r="251" spans="1:78" x14ac:dyDescent="0.25">
      <c r="A251">
        <v>12</v>
      </c>
      <c r="B251" t="s">
        <v>78</v>
      </c>
      <c r="C251" t="s">
        <v>79</v>
      </c>
      <c r="D251">
        <v>16</v>
      </c>
      <c r="E251" t="s">
        <v>80</v>
      </c>
      <c r="F251" t="s">
        <v>81</v>
      </c>
      <c r="G251" t="s">
        <v>82</v>
      </c>
      <c r="H251" t="s">
        <v>82</v>
      </c>
      <c r="I251" t="s">
        <v>82</v>
      </c>
      <c r="J251" t="s">
        <v>82</v>
      </c>
      <c r="K251" t="s">
        <v>82</v>
      </c>
      <c r="L251" t="s">
        <v>82</v>
      </c>
      <c r="M251" t="s">
        <v>82</v>
      </c>
      <c r="O251">
        <v>1</v>
      </c>
      <c r="P251" t="s">
        <v>83</v>
      </c>
      <c r="Q251" t="s">
        <v>84</v>
      </c>
      <c r="R251">
        <v>172</v>
      </c>
      <c r="S251">
        <v>25</v>
      </c>
      <c r="T251">
        <v>14</v>
      </c>
      <c r="U251">
        <v>5</v>
      </c>
      <c r="V251" t="s">
        <v>95</v>
      </c>
      <c r="W251">
        <v>25</v>
      </c>
      <c r="X251">
        <v>6</v>
      </c>
      <c r="Y251" t="s">
        <v>82</v>
      </c>
      <c r="Z251">
        <v>4</v>
      </c>
      <c r="AA251">
        <v>29</v>
      </c>
      <c r="AB251">
        <v>0.35899999999999999</v>
      </c>
      <c r="AC251">
        <v>10</v>
      </c>
      <c r="AD251">
        <v>0</v>
      </c>
      <c r="AE251">
        <v>0</v>
      </c>
      <c r="AF251">
        <v>0</v>
      </c>
      <c r="AG251">
        <v>0</v>
      </c>
      <c r="AH251">
        <v>2</v>
      </c>
      <c r="AI251">
        <v>3.5</v>
      </c>
      <c r="AJ251" t="s">
        <v>86</v>
      </c>
      <c r="AK251" t="s">
        <v>81</v>
      </c>
      <c r="AL251" t="s">
        <v>81</v>
      </c>
      <c r="AM251" t="s">
        <v>81</v>
      </c>
      <c r="AN251" t="s">
        <v>81</v>
      </c>
      <c r="AO251" t="s">
        <v>82</v>
      </c>
      <c r="AP251" t="s">
        <v>82</v>
      </c>
      <c r="AQ251" t="s">
        <v>82</v>
      </c>
      <c r="AR251" t="s">
        <v>89</v>
      </c>
      <c r="AS251" t="s">
        <v>103</v>
      </c>
      <c r="AT251" t="s">
        <v>87</v>
      </c>
      <c r="AU251" t="s">
        <v>103</v>
      </c>
      <c r="AV251" t="s">
        <v>82</v>
      </c>
      <c r="AW251" t="s">
        <v>82</v>
      </c>
      <c r="AX251" t="s">
        <v>82</v>
      </c>
      <c r="AY251" t="s">
        <v>82</v>
      </c>
      <c r="AZ251" t="s">
        <v>82</v>
      </c>
      <c r="BA251" t="s">
        <v>82</v>
      </c>
      <c r="BB251" t="s">
        <v>82</v>
      </c>
      <c r="BC251" t="s">
        <v>81</v>
      </c>
      <c r="BD251" t="s">
        <v>90</v>
      </c>
      <c r="BE251" t="s">
        <v>99</v>
      </c>
      <c r="BF251" t="s">
        <v>91</v>
      </c>
      <c r="BG251" s="2">
        <v>1</v>
      </c>
      <c r="BH251" s="1">
        <v>0.29166666666666669</v>
      </c>
      <c r="BI251">
        <v>7</v>
      </c>
      <c r="BJ251" s="1">
        <v>0.66666666666666663</v>
      </c>
      <c r="BK251" s="1">
        <v>0.77083333333333337</v>
      </c>
      <c r="BL251" t="s">
        <v>100</v>
      </c>
      <c r="BM251">
        <v>-48</v>
      </c>
      <c r="BN251">
        <v>-60</v>
      </c>
      <c r="BO251">
        <v>-69</v>
      </c>
      <c r="BP251">
        <v>-33</v>
      </c>
      <c r="BR251">
        <v>30</v>
      </c>
      <c r="BT251">
        <v>27</v>
      </c>
      <c r="BU251">
        <v>16</v>
      </c>
      <c r="BV251">
        <v>53</v>
      </c>
      <c r="BW251">
        <v>-59</v>
      </c>
      <c r="BX251">
        <v>66</v>
      </c>
      <c r="BY251">
        <v>43</v>
      </c>
      <c r="BZ251">
        <v>100</v>
      </c>
    </row>
    <row r="252" spans="1:78" x14ac:dyDescent="0.25">
      <c r="A252">
        <v>13</v>
      </c>
      <c r="B252" t="s">
        <v>139</v>
      </c>
      <c r="C252" t="s">
        <v>79</v>
      </c>
      <c r="D252">
        <v>17</v>
      </c>
      <c r="E252" t="s">
        <v>80</v>
      </c>
      <c r="F252" t="s">
        <v>81</v>
      </c>
      <c r="G252" t="s">
        <v>82</v>
      </c>
      <c r="H252" t="s">
        <v>82</v>
      </c>
      <c r="I252" t="s">
        <v>82</v>
      </c>
      <c r="J252" t="s">
        <v>82</v>
      </c>
      <c r="K252" t="s">
        <v>82</v>
      </c>
      <c r="L252" t="s">
        <v>82</v>
      </c>
      <c r="M252" t="s">
        <v>82</v>
      </c>
      <c r="O252">
        <v>1</v>
      </c>
      <c r="P252" t="s">
        <v>101</v>
      </c>
      <c r="Q252" t="s">
        <v>84</v>
      </c>
      <c r="R252">
        <v>169</v>
      </c>
      <c r="S252">
        <v>23</v>
      </c>
      <c r="T252">
        <v>16</v>
      </c>
      <c r="U252">
        <v>6</v>
      </c>
      <c r="V252" t="s">
        <v>117</v>
      </c>
      <c r="W252">
        <v>15</v>
      </c>
      <c r="X252">
        <v>5</v>
      </c>
      <c r="Y252" t="s">
        <v>82</v>
      </c>
      <c r="Z252">
        <v>4</v>
      </c>
      <c r="AA252">
        <v>42</v>
      </c>
      <c r="AB252">
        <v>0.56399999999999995</v>
      </c>
      <c r="AC252">
        <v>110</v>
      </c>
      <c r="AD252" t="s">
        <v>96</v>
      </c>
      <c r="AE252">
        <v>0</v>
      </c>
      <c r="AF252" t="s">
        <v>96</v>
      </c>
      <c r="AG252">
        <v>1</v>
      </c>
      <c r="AH252">
        <v>8.5</v>
      </c>
      <c r="AI252">
        <v>3.25</v>
      </c>
      <c r="AJ252" t="s">
        <v>250</v>
      </c>
      <c r="AK252" t="s">
        <v>81</v>
      </c>
      <c r="AL252" t="s">
        <v>81</v>
      </c>
      <c r="AM252" t="s">
        <v>81</v>
      </c>
      <c r="AN252" t="s">
        <v>81</v>
      </c>
      <c r="AO252" t="s">
        <v>82</v>
      </c>
      <c r="AP252" t="s">
        <v>82</v>
      </c>
      <c r="AQ252" t="s">
        <v>82</v>
      </c>
      <c r="AR252" t="s">
        <v>87</v>
      </c>
      <c r="AS252" t="s">
        <v>88</v>
      </c>
      <c r="AT252" t="s">
        <v>87</v>
      </c>
      <c r="AU252" t="s">
        <v>89</v>
      </c>
      <c r="AV252" t="s">
        <v>82</v>
      </c>
      <c r="AW252" t="s">
        <v>82</v>
      </c>
      <c r="AX252" t="s">
        <v>82</v>
      </c>
      <c r="AY252" t="s">
        <v>82</v>
      </c>
      <c r="AZ252" t="s">
        <v>81</v>
      </c>
      <c r="BA252" t="s">
        <v>82</v>
      </c>
      <c r="BB252" t="s">
        <v>81</v>
      </c>
      <c r="BC252" t="s">
        <v>82</v>
      </c>
      <c r="BD252" t="s">
        <v>90</v>
      </c>
      <c r="BE252" t="s">
        <v>90</v>
      </c>
      <c r="BF252" t="s">
        <v>91</v>
      </c>
      <c r="BG252" s="1">
        <v>0.97916666666666663</v>
      </c>
      <c r="BH252" s="1">
        <v>0.3125</v>
      </c>
      <c r="BI252">
        <v>8</v>
      </c>
      <c r="BJ252" s="1">
        <v>0.64583333333333337</v>
      </c>
      <c r="BK252" s="1">
        <v>0.72916666666666663</v>
      </c>
      <c r="BL252" t="s">
        <v>100</v>
      </c>
      <c r="BM252">
        <v>78</v>
      </c>
      <c r="BN252">
        <v>-2</v>
      </c>
      <c r="BO252">
        <v>-55</v>
      </c>
      <c r="BP252">
        <v>-5</v>
      </c>
      <c r="BQ252">
        <v>91</v>
      </c>
      <c r="BR252">
        <v>58</v>
      </c>
      <c r="BS252">
        <v>-49</v>
      </c>
      <c r="BT252">
        <v>56</v>
      </c>
      <c r="BV252">
        <v>17</v>
      </c>
      <c r="BW252">
        <v>49</v>
      </c>
      <c r="BX252">
        <v>17</v>
      </c>
      <c r="BY252">
        <v>20</v>
      </c>
      <c r="BZ252">
        <v>70</v>
      </c>
    </row>
    <row r="253" spans="1:78" x14ac:dyDescent="0.25">
      <c r="A253">
        <v>13</v>
      </c>
      <c r="B253" t="s">
        <v>112</v>
      </c>
      <c r="C253" t="s">
        <v>79</v>
      </c>
      <c r="D253">
        <v>17</v>
      </c>
      <c r="E253" t="s">
        <v>80</v>
      </c>
      <c r="F253" t="s">
        <v>81</v>
      </c>
      <c r="G253" t="s">
        <v>81</v>
      </c>
      <c r="H253" t="s">
        <v>82</v>
      </c>
      <c r="I253" t="s">
        <v>82</v>
      </c>
      <c r="J253" t="s">
        <v>82</v>
      </c>
      <c r="K253" t="s">
        <v>82</v>
      </c>
      <c r="L253" t="s">
        <v>82</v>
      </c>
      <c r="M253" t="s">
        <v>82</v>
      </c>
      <c r="O253">
        <v>1</v>
      </c>
      <c r="P253" t="s">
        <v>108</v>
      </c>
      <c r="Q253" t="s">
        <v>84</v>
      </c>
      <c r="R253">
        <v>164</v>
      </c>
      <c r="S253">
        <v>24</v>
      </c>
      <c r="T253">
        <v>19</v>
      </c>
      <c r="U253">
        <v>6</v>
      </c>
      <c r="V253" t="s">
        <v>85</v>
      </c>
      <c r="W253">
        <v>8</v>
      </c>
      <c r="X253">
        <v>5.7</v>
      </c>
      <c r="Y253" t="s">
        <v>81</v>
      </c>
      <c r="Z253">
        <v>1</v>
      </c>
      <c r="AA253">
        <v>42</v>
      </c>
      <c r="AB253">
        <v>0.443</v>
      </c>
      <c r="AC253">
        <v>35</v>
      </c>
      <c r="AD253">
        <v>0</v>
      </c>
      <c r="AE253">
        <v>0</v>
      </c>
      <c r="AF253" t="s">
        <v>96</v>
      </c>
      <c r="AG253">
        <v>1</v>
      </c>
      <c r="AH253">
        <v>4.5</v>
      </c>
      <c r="AI253">
        <v>3.5</v>
      </c>
      <c r="AJ253" t="s">
        <v>182</v>
      </c>
      <c r="AK253" t="s">
        <v>81</v>
      </c>
      <c r="AL253" t="s">
        <v>81</v>
      </c>
      <c r="AM253" t="s">
        <v>81</v>
      </c>
      <c r="AN253" t="s">
        <v>81</v>
      </c>
      <c r="AO253" t="s">
        <v>82</v>
      </c>
      <c r="AP253" t="s">
        <v>82</v>
      </c>
      <c r="AQ253" t="s">
        <v>82</v>
      </c>
      <c r="AR253" t="s">
        <v>88</v>
      </c>
      <c r="AS253" t="s">
        <v>103</v>
      </c>
      <c r="AT253" t="s">
        <v>87</v>
      </c>
      <c r="AU253" t="s">
        <v>89</v>
      </c>
      <c r="AV253" t="s">
        <v>82</v>
      </c>
      <c r="AW253" t="s">
        <v>82</v>
      </c>
      <c r="AX253" t="s">
        <v>82</v>
      </c>
      <c r="AY253" t="s">
        <v>82</v>
      </c>
      <c r="AZ253" t="s">
        <v>82</v>
      </c>
      <c r="BA253" t="s">
        <v>82</v>
      </c>
      <c r="BB253" t="s">
        <v>82</v>
      </c>
      <c r="BC253" t="s">
        <v>81</v>
      </c>
      <c r="BD253" t="s">
        <v>90</v>
      </c>
      <c r="BE253" t="s">
        <v>90</v>
      </c>
      <c r="BF253" t="s">
        <v>99</v>
      </c>
      <c r="BG253" s="1">
        <v>0.5</v>
      </c>
      <c r="BH253" s="1">
        <v>0.3125</v>
      </c>
      <c r="BI253">
        <v>19.5</v>
      </c>
      <c r="BJ253" s="1">
        <v>0.66666666666666663</v>
      </c>
      <c r="BK253" s="1">
        <v>0.79166666666666663</v>
      </c>
      <c r="BL253" t="s">
        <v>100</v>
      </c>
      <c r="BM253">
        <v>-56</v>
      </c>
      <c r="BN253">
        <v>-57</v>
      </c>
      <c r="BO253">
        <v>-77</v>
      </c>
      <c r="BP253">
        <v>68</v>
      </c>
      <c r="BQ253">
        <v>-61</v>
      </c>
      <c r="BS253">
        <v>-38</v>
      </c>
      <c r="BT253">
        <v>50</v>
      </c>
      <c r="BU253">
        <v>49</v>
      </c>
      <c r="BV253">
        <v>-25</v>
      </c>
      <c r="BW253">
        <v>-57</v>
      </c>
      <c r="BX253">
        <v>56</v>
      </c>
      <c r="BY253">
        <v>58</v>
      </c>
      <c r="BZ253">
        <v>-22</v>
      </c>
    </row>
    <row r="254" spans="1:78" x14ac:dyDescent="0.25">
      <c r="A254">
        <v>12</v>
      </c>
      <c r="B254" t="s">
        <v>112</v>
      </c>
      <c r="C254" t="s">
        <v>93</v>
      </c>
      <c r="D254">
        <v>17</v>
      </c>
      <c r="E254" t="s">
        <v>115</v>
      </c>
      <c r="F254" t="s">
        <v>82</v>
      </c>
      <c r="G254" t="s">
        <v>82</v>
      </c>
      <c r="H254" t="s">
        <v>82</v>
      </c>
      <c r="I254" t="s">
        <v>82</v>
      </c>
      <c r="J254" t="s">
        <v>82</v>
      </c>
      <c r="K254" t="s">
        <v>82</v>
      </c>
      <c r="L254" t="s">
        <v>82</v>
      </c>
      <c r="M254" t="s">
        <v>82</v>
      </c>
      <c r="N254" t="s">
        <v>116</v>
      </c>
      <c r="O254">
        <v>3</v>
      </c>
      <c r="P254" t="s">
        <v>83</v>
      </c>
      <c r="Q254" t="s">
        <v>84</v>
      </c>
      <c r="R254">
        <v>167</v>
      </c>
      <c r="S254">
        <v>23</v>
      </c>
      <c r="T254">
        <v>20</v>
      </c>
      <c r="U254">
        <v>7</v>
      </c>
      <c r="V254" t="s">
        <v>117</v>
      </c>
      <c r="W254">
        <v>40</v>
      </c>
      <c r="X254">
        <v>3</v>
      </c>
      <c r="Y254" t="s">
        <v>82</v>
      </c>
      <c r="Z254">
        <v>0</v>
      </c>
      <c r="AA254">
        <v>55</v>
      </c>
      <c r="AB254">
        <v>6.4989999999999997</v>
      </c>
      <c r="AC254">
        <v>72</v>
      </c>
      <c r="AD254">
        <v>1</v>
      </c>
      <c r="AE254">
        <v>1</v>
      </c>
      <c r="AF254" t="s">
        <v>96</v>
      </c>
      <c r="AG254">
        <v>1</v>
      </c>
      <c r="AH254">
        <v>2</v>
      </c>
      <c r="AI254">
        <v>0.25</v>
      </c>
      <c r="AJ254" t="s">
        <v>251</v>
      </c>
      <c r="AK254" t="s">
        <v>81</v>
      </c>
      <c r="AL254" t="s">
        <v>81</v>
      </c>
      <c r="AM254" t="s">
        <v>81</v>
      </c>
      <c r="AN254" t="s">
        <v>82</v>
      </c>
      <c r="AO254" t="s">
        <v>82</v>
      </c>
      <c r="AP254" t="s">
        <v>82</v>
      </c>
      <c r="AQ254" t="s">
        <v>82</v>
      </c>
      <c r="AR254" t="s">
        <v>87</v>
      </c>
      <c r="AS254" t="s">
        <v>88</v>
      </c>
      <c r="AT254" t="s">
        <v>87</v>
      </c>
      <c r="AU254" t="s">
        <v>109</v>
      </c>
      <c r="AV254" t="s">
        <v>81</v>
      </c>
      <c r="AW254" t="s">
        <v>82</v>
      </c>
      <c r="AX254" t="s">
        <v>82</v>
      </c>
      <c r="AY254" t="s">
        <v>82</v>
      </c>
      <c r="AZ254" t="s">
        <v>82</v>
      </c>
      <c r="BA254" t="s">
        <v>82</v>
      </c>
      <c r="BB254" t="s">
        <v>81</v>
      </c>
      <c r="BC254" t="s">
        <v>82</v>
      </c>
      <c r="BD254" t="s">
        <v>99</v>
      </c>
      <c r="BE254" t="s">
        <v>99</v>
      </c>
      <c r="BF254" t="s">
        <v>91</v>
      </c>
      <c r="BG254" s="1">
        <v>4.1666666666666664E-2</v>
      </c>
      <c r="BH254" s="1">
        <v>0.29166666666666669</v>
      </c>
      <c r="BI254">
        <v>6</v>
      </c>
      <c r="BJ254" s="1">
        <v>0.6875</v>
      </c>
      <c r="BK254" s="1">
        <v>0.83333333333333337</v>
      </c>
      <c r="BL254" t="s">
        <v>100</v>
      </c>
      <c r="BM254">
        <v>47</v>
      </c>
      <c r="BN254">
        <v>-67</v>
      </c>
      <c r="BO254">
        <v>4</v>
      </c>
      <c r="BP254">
        <v>42</v>
      </c>
      <c r="BR254">
        <v>-17</v>
      </c>
      <c r="BS254">
        <v>89</v>
      </c>
      <c r="BT254">
        <v>100</v>
      </c>
      <c r="BU254">
        <v>100</v>
      </c>
      <c r="BV254">
        <v>100</v>
      </c>
      <c r="BW254">
        <v>100</v>
      </c>
      <c r="BX254">
        <v>100</v>
      </c>
      <c r="BY254">
        <v>100</v>
      </c>
      <c r="BZ254">
        <v>100</v>
      </c>
    </row>
    <row r="255" spans="1:78" x14ac:dyDescent="0.25">
      <c r="A255">
        <v>12</v>
      </c>
      <c r="B255" t="s">
        <v>112</v>
      </c>
      <c r="C255" t="s">
        <v>79</v>
      </c>
      <c r="D255">
        <v>16</v>
      </c>
      <c r="E255" t="s">
        <v>80</v>
      </c>
      <c r="F255" t="s">
        <v>81</v>
      </c>
      <c r="G255" t="s">
        <v>82</v>
      </c>
      <c r="H255" t="s">
        <v>82</v>
      </c>
      <c r="I255" t="s">
        <v>82</v>
      </c>
      <c r="J255" t="s">
        <v>82</v>
      </c>
      <c r="K255" t="s">
        <v>82</v>
      </c>
      <c r="L255" t="s">
        <v>82</v>
      </c>
      <c r="M255" t="s">
        <v>82</v>
      </c>
      <c r="O255">
        <v>1</v>
      </c>
      <c r="P255" t="s">
        <v>108</v>
      </c>
      <c r="Q255" t="s">
        <v>84</v>
      </c>
      <c r="R255">
        <v>163</v>
      </c>
      <c r="S255">
        <v>25</v>
      </c>
      <c r="T255">
        <v>15</v>
      </c>
      <c r="U255">
        <v>6</v>
      </c>
      <c r="V255" t="s">
        <v>95</v>
      </c>
      <c r="W255">
        <v>15</v>
      </c>
      <c r="X255">
        <v>5</v>
      </c>
      <c r="Y255" t="s">
        <v>81</v>
      </c>
      <c r="Z255">
        <v>4</v>
      </c>
      <c r="AA255">
        <v>40</v>
      </c>
      <c r="AB255">
        <v>0.48599999999999999</v>
      </c>
      <c r="AC255">
        <v>30</v>
      </c>
      <c r="AD255" t="s">
        <v>96</v>
      </c>
      <c r="AF255" t="s">
        <v>96</v>
      </c>
      <c r="AG255">
        <v>2</v>
      </c>
      <c r="AH255">
        <v>0.5</v>
      </c>
      <c r="AI255">
        <v>2.5</v>
      </c>
      <c r="AJ255" t="s">
        <v>86</v>
      </c>
      <c r="AK255" t="s">
        <v>81</v>
      </c>
      <c r="AL255" t="s">
        <v>81</v>
      </c>
      <c r="AM255" t="s">
        <v>81</v>
      </c>
      <c r="AN255" t="s">
        <v>81</v>
      </c>
      <c r="AO255" t="s">
        <v>81</v>
      </c>
      <c r="AP255" t="s">
        <v>82</v>
      </c>
      <c r="AQ255" t="s">
        <v>82</v>
      </c>
      <c r="AR255" t="s">
        <v>87</v>
      </c>
      <c r="AS255" t="s">
        <v>88</v>
      </c>
      <c r="AT255" t="s">
        <v>87</v>
      </c>
      <c r="AU255" t="s">
        <v>88</v>
      </c>
      <c r="AV255" t="s">
        <v>81</v>
      </c>
      <c r="AW255" t="s">
        <v>81</v>
      </c>
      <c r="AX255" t="s">
        <v>81</v>
      </c>
      <c r="AY255" t="s">
        <v>82</v>
      </c>
      <c r="AZ255" t="s">
        <v>82</v>
      </c>
      <c r="BA255" t="s">
        <v>82</v>
      </c>
      <c r="BB255" t="s">
        <v>81</v>
      </c>
      <c r="BC255" t="s">
        <v>82</v>
      </c>
      <c r="BE255" t="s">
        <v>90</v>
      </c>
      <c r="BG255" s="1">
        <v>0.5</v>
      </c>
      <c r="BH255" s="1">
        <v>0.29166666666666669</v>
      </c>
      <c r="BI255">
        <v>19</v>
      </c>
      <c r="BJ255" s="1">
        <v>0.35416666666666669</v>
      </c>
      <c r="BK255" s="1">
        <v>0.77083333333333337</v>
      </c>
      <c r="BL255" t="s">
        <v>111</v>
      </c>
      <c r="BM255">
        <v>47</v>
      </c>
      <c r="BN255">
        <v>22</v>
      </c>
      <c r="BO255">
        <v>13</v>
      </c>
      <c r="BP255">
        <v>18</v>
      </c>
      <c r="BQ255">
        <v>89</v>
      </c>
      <c r="BR255">
        <v>68</v>
      </c>
      <c r="BS255">
        <v>-85</v>
      </c>
      <c r="BT255">
        <v>-20</v>
      </c>
      <c r="BU255">
        <v>-27</v>
      </c>
      <c r="BV255">
        <v>88</v>
      </c>
      <c r="BW255">
        <v>-59</v>
      </c>
      <c r="BX255">
        <v>38</v>
      </c>
      <c r="BY255">
        <v>-47</v>
      </c>
      <c r="BZ255">
        <v>61</v>
      </c>
    </row>
    <row r="256" spans="1:78" x14ac:dyDescent="0.25">
      <c r="A256">
        <v>12</v>
      </c>
      <c r="B256" t="s">
        <v>78</v>
      </c>
      <c r="C256" t="s">
        <v>79</v>
      </c>
      <c r="D256">
        <v>16</v>
      </c>
      <c r="E256" t="s">
        <v>80</v>
      </c>
      <c r="F256" t="s">
        <v>81</v>
      </c>
      <c r="G256" t="s">
        <v>82</v>
      </c>
      <c r="H256" t="s">
        <v>82</v>
      </c>
      <c r="I256" t="s">
        <v>82</v>
      </c>
      <c r="J256" t="s">
        <v>82</v>
      </c>
      <c r="K256" t="s">
        <v>82</v>
      </c>
      <c r="L256" t="s">
        <v>82</v>
      </c>
      <c r="M256" t="s">
        <v>82</v>
      </c>
      <c r="O256">
        <v>2</v>
      </c>
      <c r="P256" t="s">
        <v>94</v>
      </c>
      <c r="Q256" t="s">
        <v>84</v>
      </c>
      <c r="R256">
        <v>175</v>
      </c>
      <c r="S256">
        <v>26</v>
      </c>
      <c r="T256">
        <v>17</v>
      </c>
      <c r="U256">
        <v>6</v>
      </c>
      <c r="V256" t="s">
        <v>85</v>
      </c>
      <c r="W256">
        <v>4</v>
      </c>
      <c r="X256">
        <v>8</v>
      </c>
      <c r="Y256" t="s">
        <v>81</v>
      </c>
      <c r="Z256">
        <v>0</v>
      </c>
      <c r="AA256">
        <v>53</v>
      </c>
      <c r="AB256">
        <v>0.53</v>
      </c>
      <c r="AC256">
        <v>47</v>
      </c>
      <c r="AD256">
        <v>1</v>
      </c>
      <c r="AE256">
        <v>2</v>
      </c>
      <c r="AF256" t="s">
        <v>96</v>
      </c>
      <c r="AG256">
        <v>1</v>
      </c>
      <c r="AH256">
        <v>9</v>
      </c>
      <c r="AI256">
        <v>2.75</v>
      </c>
      <c r="AJ256" t="s">
        <v>196</v>
      </c>
      <c r="AK256" t="s">
        <v>81</v>
      </c>
      <c r="AL256" t="s">
        <v>81</v>
      </c>
      <c r="AM256" t="s">
        <v>81</v>
      </c>
      <c r="AN256" t="s">
        <v>81</v>
      </c>
      <c r="AO256" t="s">
        <v>82</v>
      </c>
      <c r="AP256" t="s">
        <v>82</v>
      </c>
      <c r="AQ256" t="s">
        <v>82</v>
      </c>
      <c r="AR256" t="s">
        <v>89</v>
      </c>
      <c r="AS256" t="s">
        <v>88</v>
      </c>
      <c r="AT256" t="s">
        <v>88</v>
      </c>
      <c r="AU256" t="s">
        <v>89</v>
      </c>
      <c r="AV256" t="s">
        <v>82</v>
      </c>
      <c r="AW256" t="s">
        <v>81</v>
      </c>
      <c r="AX256" t="s">
        <v>82</v>
      </c>
      <c r="AY256" t="s">
        <v>81</v>
      </c>
      <c r="AZ256" t="s">
        <v>81</v>
      </c>
      <c r="BA256" t="s">
        <v>81</v>
      </c>
      <c r="BB256" t="s">
        <v>81</v>
      </c>
      <c r="BC256" t="s">
        <v>82</v>
      </c>
      <c r="BD256" t="s">
        <v>90</v>
      </c>
      <c r="BE256" t="s">
        <v>90</v>
      </c>
      <c r="BF256" t="s">
        <v>91</v>
      </c>
      <c r="BG256" s="1">
        <v>0.97916666666666663</v>
      </c>
      <c r="BH256" s="1">
        <v>0.27083333333333331</v>
      </c>
      <c r="BI256">
        <v>7</v>
      </c>
      <c r="BJ256" s="1">
        <v>0.625</v>
      </c>
      <c r="BK256" s="1">
        <v>0.66666666666666663</v>
      </c>
      <c r="BL256" t="s">
        <v>122</v>
      </c>
      <c r="BM256">
        <v>63</v>
      </c>
      <c r="BN256">
        <v>32</v>
      </c>
      <c r="BO256">
        <v>0</v>
      </c>
      <c r="BP256">
        <v>30</v>
      </c>
      <c r="BQ256">
        <v>6</v>
      </c>
      <c r="BR256">
        <v>59</v>
      </c>
      <c r="BS256">
        <v>-29</v>
      </c>
      <c r="BT256">
        <v>0</v>
      </c>
      <c r="BW256">
        <v>37</v>
      </c>
      <c r="BX256">
        <v>70</v>
      </c>
      <c r="BY256">
        <v>33</v>
      </c>
      <c r="BZ256">
        <v>97</v>
      </c>
    </row>
    <row r="257" spans="1:78" x14ac:dyDescent="0.25">
      <c r="A257">
        <v>13</v>
      </c>
      <c r="B257" t="s">
        <v>92</v>
      </c>
      <c r="C257" t="s">
        <v>79</v>
      </c>
      <c r="D257">
        <v>17</v>
      </c>
      <c r="E257" t="s">
        <v>80</v>
      </c>
      <c r="F257" t="s">
        <v>81</v>
      </c>
      <c r="G257" t="s">
        <v>82</v>
      </c>
      <c r="H257" t="s">
        <v>82</v>
      </c>
      <c r="I257" t="s">
        <v>82</v>
      </c>
      <c r="J257" t="s">
        <v>82</v>
      </c>
      <c r="K257" t="s">
        <v>82</v>
      </c>
      <c r="L257" t="s">
        <v>82</v>
      </c>
      <c r="M257" t="s">
        <v>82</v>
      </c>
      <c r="O257">
        <v>1</v>
      </c>
      <c r="P257" t="s">
        <v>101</v>
      </c>
      <c r="Q257" t="s">
        <v>84</v>
      </c>
      <c r="R257">
        <v>165</v>
      </c>
      <c r="S257">
        <v>24</v>
      </c>
      <c r="T257">
        <v>16</v>
      </c>
      <c r="U257">
        <v>7</v>
      </c>
      <c r="V257" t="s">
        <v>95</v>
      </c>
      <c r="W257">
        <v>20</v>
      </c>
      <c r="X257">
        <v>5</v>
      </c>
      <c r="Y257" t="s">
        <v>81</v>
      </c>
      <c r="Z257">
        <v>2</v>
      </c>
      <c r="AA257">
        <v>46</v>
      </c>
      <c r="AB257">
        <v>0.47199999999999998</v>
      </c>
      <c r="AC257">
        <v>120</v>
      </c>
      <c r="AD257">
        <v>0</v>
      </c>
      <c r="AE257" t="s">
        <v>96</v>
      </c>
      <c r="AF257" t="s">
        <v>96</v>
      </c>
      <c r="AG257">
        <v>1</v>
      </c>
      <c r="AH257">
        <v>6.75</v>
      </c>
      <c r="AI257">
        <v>6.5</v>
      </c>
      <c r="AJ257" t="s">
        <v>137</v>
      </c>
      <c r="AK257" t="s">
        <v>81</v>
      </c>
      <c r="AL257" t="s">
        <v>81</v>
      </c>
      <c r="AM257" t="s">
        <v>81</v>
      </c>
      <c r="AN257" t="s">
        <v>81</v>
      </c>
      <c r="AO257" t="s">
        <v>82</v>
      </c>
      <c r="AP257" t="s">
        <v>82</v>
      </c>
      <c r="AQ257" t="s">
        <v>82</v>
      </c>
      <c r="AR257" t="s">
        <v>87</v>
      </c>
      <c r="AS257" t="s">
        <v>87</v>
      </c>
      <c r="AT257" t="s">
        <v>87</v>
      </c>
      <c r="AU257" t="s">
        <v>87</v>
      </c>
      <c r="AV257" t="s">
        <v>82</v>
      </c>
      <c r="AW257" t="s">
        <v>82</v>
      </c>
      <c r="AX257" t="s">
        <v>81</v>
      </c>
      <c r="AY257" t="s">
        <v>82</v>
      </c>
      <c r="AZ257" t="s">
        <v>82</v>
      </c>
      <c r="BA257" t="s">
        <v>82</v>
      </c>
      <c r="BB257" t="s">
        <v>82</v>
      </c>
      <c r="BC257" t="s">
        <v>82</v>
      </c>
      <c r="BD257" t="s">
        <v>99</v>
      </c>
      <c r="BE257" t="s">
        <v>99</v>
      </c>
      <c r="BF257" t="s">
        <v>91</v>
      </c>
      <c r="BG257" s="2">
        <v>1.0208333333333333</v>
      </c>
      <c r="BH257" s="1">
        <v>0.29166666666666669</v>
      </c>
      <c r="BI257">
        <v>6.5</v>
      </c>
      <c r="BJ257" s="1">
        <v>0.72916666666666663</v>
      </c>
      <c r="BK257" s="1">
        <v>0.79166666666666663</v>
      </c>
      <c r="BL257" t="s">
        <v>100</v>
      </c>
      <c r="BM257">
        <v>-52</v>
      </c>
      <c r="BN257">
        <v>-46</v>
      </c>
      <c r="BO257">
        <v>-18</v>
      </c>
      <c r="BP257">
        <v>38</v>
      </c>
      <c r="BQ257">
        <v>-41</v>
      </c>
      <c r="BR257">
        <v>-37</v>
      </c>
      <c r="BS257">
        <v>26</v>
      </c>
      <c r="BT257">
        <v>100</v>
      </c>
      <c r="BU257">
        <v>100</v>
      </c>
      <c r="BV257">
        <v>100</v>
      </c>
      <c r="BW257">
        <v>-100</v>
      </c>
      <c r="BX257">
        <v>100</v>
      </c>
      <c r="BY257">
        <v>100</v>
      </c>
      <c r="BZ257">
        <v>42</v>
      </c>
    </row>
    <row r="258" spans="1:78" x14ac:dyDescent="0.25">
      <c r="A258">
        <v>13</v>
      </c>
      <c r="B258" t="s">
        <v>92</v>
      </c>
      <c r="C258" t="s">
        <v>79</v>
      </c>
      <c r="D258">
        <v>17</v>
      </c>
      <c r="E258" t="s">
        <v>80</v>
      </c>
      <c r="F258" t="s">
        <v>81</v>
      </c>
      <c r="G258" t="s">
        <v>82</v>
      </c>
      <c r="H258" t="s">
        <v>82</v>
      </c>
      <c r="I258" t="s">
        <v>82</v>
      </c>
      <c r="J258" t="s">
        <v>82</v>
      </c>
      <c r="K258" t="s">
        <v>82</v>
      </c>
      <c r="L258" t="s">
        <v>82</v>
      </c>
      <c r="M258" t="s">
        <v>82</v>
      </c>
      <c r="O258">
        <v>2</v>
      </c>
      <c r="P258" t="s">
        <v>83</v>
      </c>
      <c r="Q258" t="s">
        <v>84</v>
      </c>
      <c r="R258">
        <v>168</v>
      </c>
      <c r="S258">
        <v>23</v>
      </c>
      <c r="T258">
        <v>17</v>
      </c>
      <c r="U258">
        <v>6</v>
      </c>
      <c r="V258" t="s">
        <v>85</v>
      </c>
      <c r="W258">
        <v>3</v>
      </c>
      <c r="X258">
        <v>9.5</v>
      </c>
      <c r="Y258" t="s">
        <v>81</v>
      </c>
      <c r="Z258">
        <v>2</v>
      </c>
      <c r="AA258">
        <v>34</v>
      </c>
      <c r="AB258">
        <v>0.31900000000000001</v>
      </c>
      <c r="AC258">
        <v>69</v>
      </c>
      <c r="AD258">
        <v>0</v>
      </c>
      <c r="AE258">
        <v>0</v>
      </c>
      <c r="AF258">
        <v>1</v>
      </c>
      <c r="AG258">
        <v>1</v>
      </c>
      <c r="AH258">
        <v>13.75</v>
      </c>
      <c r="AI258">
        <v>2.5</v>
      </c>
      <c r="AJ258" t="s">
        <v>86</v>
      </c>
      <c r="AK258" t="s">
        <v>81</v>
      </c>
      <c r="AL258" t="s">
        <v>81</v>
      </c>
      <c r="AM258" t="s">
        <v>81</v>
      </c>
      <c r="AN258" t="s">
        <v>81</v>
      </c>
      <c r="AO258" t="s">
        <v>82</v>
      </c>
      <c r="AP258" t="s">
        <v>82</v>
      </c>
      <c r="AQ258" t="s">
        <v>82</v>
      </c>
      <c r="AR258" t="s">
        <v>87</v>
      </c>
      <c r="AS258" t="s">
        <v>89</v>
      </c>
      <c r="AT258" t="s">
        <v>87</v>
      </c>
      <c r="AU258" t="s">
        <v>103</v>
      </c>
      <c r="AV258" t="s">
        <v>82</v>
      </c>
      <c r="AW258" t="s">
        <v>82</v>
      </c>
      <c r="AX258" t="s">
        <v>82</v>
      </c>
      <c r="AY258" t="s">
        <v>82</v>
      </c>
      <c r="AZ258" t="s">
        <v>82</v>
      </c>
      <c r="BA258" t="s">
        <v>82</v>
      </c>
      <c r="BB258" t="s">
        <v>82</v>
      </c>
      <c r="BC258" t="s">
        <v>81</v>
      </c>
      <c r="BD258" t="s">
        <v>99</v>
      </c>
      <c r="BE258" t="s">
        <v>99</v>
      </c>
      <c r="BF258" t="s">
        <v>99</v>
      </c>
      <c r="BG258" s="2">
        <v>1</v>
      </c>
      <c r="BH258" s="1">
        <v>0.33333333333333331</v>
      </c>
      <c r="BI258">
        <v>8</v>
      </c>
      <c r="BJ258" s="1">
        <v>0.75</v>
      </c>
      <c r="BK258" s="1">
        <v>0.8125</v>
      </c>
      <c r="BL258" t="s">
        <v>100</v>
      </c>
      <c r="BM258">
        <v>68</v>
      </c>
      <c r="BN258">
        <v>66</v>
      </c>
      <c r="BO258">
        <v>-64</v>
      </c>
      <c r="BP258">
        <v>50</v>
      </c>
      <c r="BQ258">
        <v>-18</v>
      </c>
      <c r="BR258">
        <v>23</v>
      </c>
      <c r="BS258">
        <v>-75</v>
      </c>
      <c r="BT258">
        <v>84</v>
      </c>
      <c r="BU258">
        <v>32</v>
      </c>
      <c r="BV258">
        <v>93</v>
      </c>
      <c r="BW258">
        <v>-42</v>
      </c>
      <c r="BX258">
        <v>100</v>
      </c>
      <c r="BY258">
        <v>100</v>
      </c>
      <c r="BZ258">
        <v>100</v>
      </c>
    </row>
    <row r="259" spans="1:78" x14ac:dyDescent="0.25">
      <c r="A259">
        <v>12</v>
      </c>
      <c r="B259" t="s">
        <v>78</v>
      </c>
      <c r="C259" t="s">
        <v>79</v>
      </c>
      <c r="D259">
        <v>16</v>
      </c>
      <c r="E259" t="s">
        <v>80</v>
      </c>
      <c r="F259" t="s">
        <v>81</v>
      </c>
      <c r="G259" t="s">
        <v>82</v>
      </c>
      <c r="H259" t="s">
        <v>82</v>
      </c>
      <c r="I259" t="s">
        <v>82</v>
      </c>
      <c r="J259" t="s">
        <v>82</v>
      </c>
      <c r="K259" t="s">
        <v>82</v>
      </c>
      <c r="L259" t="s">
        <v>82</v>
      </c>
      <c r="M259" t="s">
        <v>82</v>
      </c>
      <c r="O259">
        <v>1</v>
      </c>
      <c r="P259" t="s">
        <v>83</v>
      </c>
      <c r="Q259" t="s">
        <v>84</v>
      </c>
      <c r="R259">
        <v>175</v>
      </c>
      <c r="S259">
        <v>27</v>
      </c>
      <c r="T259">
        <v>16</v>
      </c>
      <c r="U259">
        <v>6</v>
      </c>
      <c r="V259" t="s">
        <v>95</v>
      </c>
      <c r="W259">
        <v>25</v>
      </c>
      <c r="X259">
        <v>6</v>
      </c>
      <c r="Y259" t="s">
        <v>82</v>
      </c>
      <c r="Z259">
        <v>1</v>
      </c>
      <c r="AA259">
        <v>41</v>
      </c>
      <c r="AB259">
        <v>0.496</v>
      </c>
      <c r="AD259">
        <v>0</v>
      </c>
      <c r="AE259">
        <v>0</v>
      </c>
      <c r="AF259" t="s">
        <v>96</v>
      </c>
      <c r="AG259">
        <v>1</v>
      </c>
      <c r="AH259">
        <v>5</v>
      </c>
      <c r="AI259">
        <v>2.5</v>
      </c>
      <c r="AJ259" t="s">
        <v>86</v>
      </c>
      <c r="AK259" t="s">
        <v>81</v>
      </c>
      <c r="AL259" t="s">
        <v>81</v>
      </c>
      <c r="AM259" t="s">
        <v>81</v>
      </c>
      <c r="AN259" t="s">
        <v>82</v>
      </c>
      <c r="AO259" t="s">
        <v>82</v>
      </c>
      <c r="AP259" t="s">
        <v>82</v>
      </c>
      <c r="AQ259" t="s">
        <v>82</v>
      </c>
      <c r="AR259" t="s">
        <v>89</v>
      </c>
      <c r="AS259" t="s">
        <v>88</v>
      </c>
      <c r="AT259" t="s">
        <v>87</v>
      </c>
      <c r="AU259" t="s">
        <v>103</v>
      </c>
      <c r="AV259" t="s">
        <v>82</v>
      </c>
      <c r="AW259" t="s">
        <v>82</v>
      </c>
      <c r="AX259" t="s">
        <v>82</v>
      </c>
      <c r="AY259" t="s">
        <v>82</v>
      </c>
      <c r="AZ259" t="s">
        <v>82</v>
      </c>
      <c r="BA259" t="s">
        <v>82</v>
      </c>
      <c r="BB259" t="s">
        <v>82</v>
      </c>
      <c r="BC259" t="s">
        <v>82</v>
      </c>
      <c r="BD259" t="s">
        <v>99</v>
      </c>
      <c r="BE259" t="s">
        <v>99</v>
      </c>
      <c r="BF259" t="s">
        <v>91</v>
      </c>
      <c r="BG259" s="1">
        <v>0.89583333333333337</v>
      </c>
      <c r="BH259" s="1">
        <v>0.29166666666666669</v>
      </c>
      <c r="BI259">
        <v>9.5</v>
      </c>
      <c r="BJ259" s="1">
        <v>0.64583333333333337</v>
      </c>
      <c r="BK259" s="1">
        <v>0.79166666666666663</v>
      </c>
      <c r="BL259" t="s">
        <v>100</v>
      </c>
      <c r="BM259">
        <v>47</v>
      </c>
      <c r="BN259">
        <v>-74</v>
      </c>
      <c r="BO259">
        <v>-81</v>
      </c>
      <c r="BQ259">
        <v>48</v>
      </c>
      <c r="BR259">
        <v>45</v>
      </c>
      <c r="BT259">
        <v>70</v>
      </c>
      <c r="BU259">
        <v>70</v>
      </c>
      <c r="BV259">
        <v>63</v>
      </c>
      <c r="BW259">
        <v>29</v>
      </c>
      <c r="BX259">
        <v>92</v>
      </c>
      <c r="BY259">
        <v>94</v>
      </c>
      <c r="BZ259">
        <v>94</v>
      </c>
    </row>
    <row r="260" spans="1:78" x14ac:dyDescent="0.25">
      <c r="A260">
        <v>13</v>
      </c>
      <c r="B260" t="s">
        <v>112</v>
      </c>
      <c r="C260" t="s">
        <v>79</v>
      </c>
      <c r="D260">
        <v>17</v>
      </c>
      <c r="E260" t="s">
        <v>115</v>
      </c>
      <c r="F260" t="s">
        <v>82</v>
      </c>
      <c r="G260" t="s">
        <v>82</v>
      </c>
      <c r="H260" t="s">
        <v>82</v>
      </c>
      <c r="I260" t="s">
        <v>82</v>
      </c>
      <c r="J260" t="s">
        <v>82</v>
      </c>
      <c r="K260" t="s">
        <v>82</v>
      </c>
      <c r="L260" t="s">
        <v>82</v>
      </c>
      <c r="M260" t="s">
        <v>82</v>
      </c>
      <c r="N260" t="s">
        <v>116</v>
      </c>
      <c r="O260">
        <v>2</v>
      </c>
      <c r="P260" t="s">
        <v>83</v>
      </c>
      <c r="Q260" t="s">
        <v>84</v>
      </c>
      <c r="R260">
        <v>161</v>
      </c>
      <c r="S260">
        <v>24</v>
      </c>
      <c r="T260">
        <v>16</v>
      </c>
      <c r="U260">
        <v>6</v>
      </c>
      <c r="V260" t="s">
        <v>85</v>
      </c>
      <c r="W260">
        <v>5</v>
      </c>
      <c r="X260">
        <v>4.5</v>
      </c>
      <c r="Y260" t="s">
        <v>81</v>
      </c>
      <c r="Z260">
        <v>0</v>
      </c>
      <c r="AA260">
        <v>38</v>
      </c>
      <c r="AB260">
        <v>0.42799999999999999</v>
      </c>
      <c r="AC260">
        <v>24</v>
      </c>
      <c r="AD260">
        <v>1</v>
      </c>
      <c r="AE260">
        <v>2</v>
      </c>
      <c r="AF260">
        <v>1</v>
      </c>
      <c r="AG260">
        <v>1</v>
      </c>
      <c r="AH260">
        <v>4</v>
      </c>
      <c r="AI260">
        <v>1.25</v>
      </c>
      <c r="AJ260" t="s">
        <v>86</v>
      </c>
      <c r="AK260" t="s">
        <v>81</v>
      </c>
      <c r="AL260" t="s">
        <v>81</v>
      </c>
      <c r="AM260" t="s">
        <v>81</v>
      </c>
      <c r="AN260" t="s">
        <v>81</v>
      </c>
      <c r="AO260" t="s">
        <v>82</v>
      </c>
      <c r="AP260" t="s">
        <v>82</v>
      </c>
      <c r="AQ260" t="s">
        <v>82</v>
      </c>
      <c r="AR260" t="s">
        <v>87</v>
      </c>
      <c r="AS260" t="s">
        <v>87</v>
      </c>
      <c r="AT260" t="s">
        <v>87</v>
      </c>
      <c r="AU260" t="s">
        <v>89</v>
      </c>
      <c r="AV260" t="s">
        <v>82</v>
      </c>
      <c r="AW260" t="s">
        <v>81</v>
      </c>
      <c r="AX260" t="s">
        <v>82</v>
      </c>
      <c r="AY260" t="s">
        <v>81</v>
      </c>
      <c r="AZ260" t="s">
        <v>82</v>
      </c>
      <c r="BA260" t="s">
        <v>82</v>
      </c>
      <c r="BB260" t="s">
        <v>82</v>
      </c>
      <c r="BC260" t="s">
        <v>81</v>
      </c>
      <c r="BD260" t="s">
        <v>99</v>
      </c>
      <c r="BE260" t="s">
        <v>99</v>
      </c>
      <c r="BF260" t="s">
        <v>91</v>
      </c>
      <c r="BG260" s="1">
        <v>0.5</v>
      </c>
      <c r="BH260" s="1">
        <v>0.27083333333333331</v>
      </c>
      <c r="BI260">
        <v>18.5</v>
      </c>
      <c r="BJ260" s="1">
        <v>0.66666666666666663</v>
      </c>
      <c r="BK260" s="1">
        <v>0.70833333333333337</v>
      </c>
      <c r="BL260" t="s">
        <v>111</v>
      </c>
      <c r="BM260">
        <v>32</v>
      </c>
      <c r="BN260">
        <v>-24</v>
      </c>
      <c r="BO260">
        <v>-78</v>
      </c>
      <c r="BP260">
        <v>36</v>
      </c>
      <c r="BQ260">
        <v>-17</v>
      </c>
      <c r="BR260">
        <v>-13</v>
      </c>
      <c r="BS260">
        <v>7</v>
      </c>
      <c r="BT260">
        <v>100</v>
      </c>
      <c r="BU260">
        <v>100</v>
      </c>
      <c r="BV260">
        <v>100</v>
      </c>
      <c r="BX260">
        <v>100</v>
      </c>
      <c r="BY260">
        <v>100</v>
      </c>
      <c r="BZ260">
        <v>100</v>
      </c>
    </row>
    <row r="261" spans="1:78" x14ac:dyDescent="0.25">
      <c r="A261">
        <v>13</v>
      </c>
      <c r="B261" t="s">
        <v>78</v>
      </c>
      <c r="C261" t="s">
        <v>79</v>
      </c>
      <c r="D261">
        <v>17</v>
      </c>
      <c r="E261" t="s">
        <v>115</v>
      </c>
      <c r="F261" t="s">
        <v>82</v>
      </c>
      <c r="G261" t="s">
        <v>82</v>
      </c>
      <c r="H261" t="s">
        <v>82</v>
      </c>
      <c r="I261" t="s">
        <v>82</v>
      </c>
      <c r="J261" t="s">
        <v>82</v>
      </c>
      <c r="K261" t="s">
        <v>82</v>
      </c>
      <c r="L261" t="s">
        <v>82</v>
      </c>
      <c r="M261" t="s">
        <v>82</v>
      </c>
      <c r="N261" t="s">
        <v>116</v>
      </c>
      <c r="O261">
        <v>2</v>
      </c>
      <c r="P261" t="s">
        <v>83</v>
      </c>
      <c r="Q261" t="s">
        <v>84</v>
      </c>
      <c r="R261">
        <v>153</v>
      </c>
      <c r="S261">
        <v>23</v>
      </c>
      <c r="T261">
        <v>15</v>
      </c>
      <c r="U261">
        <v>6</v>
      </c>
      <c r="V261" t="s">
        <v>85</v>
      </c>
      <c r="W261">
        <v>15</v>
      </c>
      <c r="X261">
        <v>5.0999999999999996</v>
      </c>
      <c r="Y261" t="s">
        <v>81</v>
      </c>
      <c r="Z261">
        <v>4</v>
      </c>
      <c r="AA261">
        <v>33</v>
      </c>
      <c r="AB261">
        <v>0.624</v>
      </c>
      <c r="AC261">
        <v>19</v>
      </c>
      <c r="AD261">
        <v>0</v>
      </c>
      <c r="AE261">
        <v>2</v>
      </c>
      <c r="AF261">
        <v>1</v>
      </c>
      <c r="AG261">
        <v>2</v>
      </c>
      <c r="AH261">
        <v>4.5</v>
      </c>
      <c r="AI261">
        <v>3</v>
      </c>
      <c r="AJ261" t="s">
        <v>86</v>
      </c>
      <c r="AK261" t="s">
        <v>81</v>
      </c>
      <c r="AL261" t="s">
        <v>81</v>
      </c>
      <c r="AM261" t="s">
        <v>81</v>
      </c>
      <c r="AN261" t="s">
        <v>81</v>
      </c>
      <c r="AO261" t="s">
        <v>82</v>
      </c>
      <c r="AP261" t="s">
        <v>82</v>
      </c>
      <c r="AQ261" t="s">
        <v>82</v>
      </c>
      <c r="AR261" t="s">
        <v>87</v>
      </c>
      <c r="AS261" t="s">
        <v>89</v>
      </c>
      <c r="AT261" t="s">
        <v>87</v>
      </c>
      <c r="AU261" t="s">
        <v>109</v>
      </c>
      <c r="AV261" t="s">
        <v>82</v>
      </c>
      <c r="AW261" t="s">
        <v>82</v>
      </c>
      <c r="AX261" t="s">
        <v>82</v>
      </c>
      <c r="AY261" t="s">
        <v>81</v>
      </c>
      <c r="AZ261" t="s">
        <v>82</v>
      </c>
      <c r="BA261" t="s">
        <v>82</v>
      </c>
      <c r="BB261" t="s">
        <v>82</v>
      </c>
      <c r="BC261" t="s">
        <v>81</v>
      </c>
      <c r="BD261" t="s">
        <v>90</v>
      </c>
      <c r="BE261" t="s">
        <v>90</v>
      </c>
      <c r="BF261" t="s">
        <v>91</v>
      </c>
      <c r="BG261" s="1">
        <v>0.10416666666666667</v>
      </c>
      <c r="BH261" s="1">
        <v>0.3125</v>
      </c>
      <c r="BI261">
        <v>5</v>
      </c>
      <c r="BJ261" s="1">
        <v>0.64583333333333337</v>
      </c>
      <c r="BK261" s="1">
        <v>0.8125</v>
      </c>
      <c r="BL261" t="s">
        <v>100</v>
      </c>
      <c r="BM261">
        <v>14</v>
      </c>
      <c r="BN261">
        <v>-73</v>
      </c>
      <c r="BO261">
        <v>-44</v>
      </c>
      <c r="BP261">
        <v>-20</v>
      </c>
      <c r="BQ261">
        <v>-9</v>
      </c>
      <c r="BR261">
        <v>53</v>
      </c>
      <c r="BS261">
        <v>44</v>
      </c>
      <c r="BT261">
        <v>100</v>
      </c>
      <c r="BU261">
        <v>76</v>
      </c>
      <c r="BV261">
        <v>100</v>
      </c>
      <c r="BW261">
        <v>51</v>
      </c>
      <c r="BX261">
        <v>100</v>
      </c>
      <c r="BY261">
        <v>100</v>
      </c>
      <c r="BZ261">
        <v>100</v>
      </c>
    </row>
    <row r="262" spans="1:78" x14ac:dyDescent="0.25">
      <c r="A262">
        <v>12</v>
      </c>
      <c r="B262" t="s">
        <v>104</v>
      </c>
      <c r="C262" t="s">
        <v>93</v>
      </c>
      <c r="D262">
        <v>16</v>
      </c>
      <c r="E262" t="s">
        <v>80</v>
      </c>
      <c r="F262" t="s">
        <v>81</v>
      </c>
      <c r="G262" t="s">
        <v>81</v>
      </c>
      <c r="H262" t="s">
        <v>82</v>
      </c>
      <c r="I262" t="s">
        <v>82</v>
      </c>
      <c r="J262" t="s">
        <v>82</v>
      </c>
      <c r="K262" t="s">
        <v>82</v>
      </c>
      <c r="L262" t="s">
        <v>82</v>
      </c>
      <c r="M262" t="s">
        <v>82</v>
      </c>
      <c r="O262">
        <v>1</v>
      </c>
      <c r="P262" t="s">
        <v>83</v>
      </c>
      <c r="Q262" t="s">
        <v>105</v>
      </c>
      <c r="R262">
        <v>183</v>
      </c>
      <c r="S262">
        <v>25</v>
      </c>
      <c r="T262">
        <v>17</v>
      </c>
      <c r="U262">
        <v>7</v>
      </c>
      <c r="V262" t="s">
        <v>117</v>
      </c>
      <c r="W262">
        <v>25</v>
      </c>
      <c r="X262">
        <v>6.8</v>
      </c>
      <c r="Y262" t="s">
        <v>82</v>
      </c>
      <c r="Z262">
        <v>3</v>
      </c>
      <c r="AA262">
        <v>46</v>
      </c>
      <c r="AB262">
        <v>0.48199999999999998</v>
      </c>
      <c r="AC262">
        <v>50</v>
      </c>
      <c r="AD262">
        <v>0</v>
      </c>
      <c r="AE262">
        <v>1</v>
      </c>
      <c r="AF262">
        <v>2</v>
      </c>
      <c r="AG262">
        <v>2</v>
      </c>
      <c r="AH262">
        <v>3.5</v>
      </c>
      <c r="AI262">
        <v>4.25</v>
      </c>
      <c r="AJ262" t="s">
        <v>193</v>
      </c>
      <c r="AK262" t="s">
        <v>81</v>
      </c>
      <c r="AL262" t="s">
        <v>81</v>
      </c>
      <c r="AM262" t="s">
        <v>81</v>
      </c>
      <c r="AN262" t="s">
        <v>81</v>
      </c>
      <c r="AO262" t="s">
        <v>82</v>
      </c>
      <c r="AP262" t="s">
        <v>82</v>
      </c>
      <c r="AQ262" t="s">
        <v>82</v>
      </c>
      <c r="AR262" t="s">
        <v>88</v>
      </c>
      <c r="AS262" t="s">
        <v>88</v>
      </c>
      <c r="AT262" t="s">
        <v>87</v>
      </c>
      <c r="AU262" t="s">
        <v>88</v>
      </c>
      <c r="AV262" t="s">
        <v>81</v>
      </c>
      <c r="AW262" t="s">
        <v>82</v>
      </c>
      <c r="AX262" t="s">
        <v>81</v>
      </c>
      <c r="AY262" t="s">
        <v>82</v>
      </c>
      <c r="AZ262" t="s">
        <v>82</v>
      </c>
      <c r="BA262" t="s">
        <v>82</v>
      </c>
      <c r="BB262" t="s">
        <v>82</v>
      </c>
      <c r="BC262" t="s">
        <v>82</v>
      </c>
      <c r="BD262" t="s">
        <v>99</v>
      </c>
      <c r="BE262" t="s">
        <v>99</v>
      </c>
      <c r="BF262" t="s">
        <v>91</v>
      </c>
      <c r="BG262" s="1">
        <v>0.95833333333333337</v>
      </c>
      <c r="BH262" s="1">
        <v>0.29166666666666669</v>
      </c>
      <c r="BI262">
        <v>8</v>
      </c>
      <c r="BJ262" s="1">
        <v>0.6875</v>
      </c>
      <c r="BK262" s="1">
        <v>0.77083333333333337</v>
      </c>
      <c r="BL262" t="s">
        <v>111</v>
      </c>
      <c r="BO262">
        <v>-71</v>
      </c>
      <c r="BP262">
        <v>40</v>
      </c>
      <c r="BQ262">
        <v>22</v>
      </c>
      <c r="BR262">
        <v>93</v>
      </c>
      <c r="BS262">
        <v>-58</v>
      </c>
      <c r="BT262">
        <v>83</v>
      </c>
      <c r="BU262">
        <v>80</v>
      </c>
      <c r="BV262">
        <v>24</v>
      </c>
      <c r="BW262">
        <v>19</v>
      </c>
      <c r="BX262">
        <v>100</v>
      </c>
      <c r="BY262">
        <v>100</v>
      </c>
      <c r="BZ262">
        <v>26</v>
      </c>
    </row>
    <row r="263" spans="1:78" x14ac:dyDescent="0.25">
      <c r="A263">
        <v>13</v>
      </c>
      <c r="B263" t="s">
        <v>78</v>
      </c>
      <c r="C263" t="s">
        <v>79</v>
      </c>
      <c r="D263">
        <v>17</v>
      </c>
      <c r="E263" t="s">
        <v>136</v>
      </c>
      <c r="F263" t="s">
        <v>81</v>
      </c>
      <c r="G263" t="s">
        <v>82</v>
      </c>
      <c r="H263" t="s">
        <v>82</v>
      </c>
      <c r="I263" t="s">
        <v>82</v>
      </c>
      <c r="J263" t="s">
        <v>82</v>
      </c>
      <c r="K263" t="s">
        <v>82</v>
      </c>
      <c r="L263" t="s">
        <v>82</v>
      </c>
      <c r="M263" t="s">
        <v>82</v>
      </c>
      <c r="O263">
        <v>1</v>
      </c>
      <c r="P263" t="s">
        <v>83</v>
      </c>
      <c r="Q263" t="s">
        <v>84</v>
      </c>
      <c r="R263">
        <v>167</v>
      </c>
      <c r="S263">
        <v>23</v>
      </c>
      <c r="T263">
        <v>16</v>
      </c>
      <c r="U263">
        <v>6</v>
      </c>
      <c r="V263" t="s">
        <v>85</v>
      </c>
      <c r="W263">
        <v>20</v>
      </c>
      <c r="X263">
        <v>1</v>
      </c>
      <c r="Y263" t="s">
        <v>102</v>
      </c>
      <c r="Z263">
        <v>0</v>
      </c>
      <c r="AA263">
        <v>52</v>
      </c>
      <c r="AB263">
        <v>0.46700000000000003</v>
      </c>
      <c r="AC263">
        <v>38</v>
      </c>
      <c r="AD263">
        <v>0</v>
      </c>
      <c r="AE263">
        <v>0</v>
      </c>
      <c r="AF263">
        <v>1</v>
      </c>
      <c r="AG263">
        <v>2</v>
      </c>
      <c r="AH263">
        <v>0</v>
      </c>
      <c r="AI263">
        <v>2.5</v>
      </c>
      <c r="AJ263" t="s">
        <v>86</v>
      </c>
      <c r="AK263" t="s">
        <v>81</v>
      </c>
      <c r="AL263" t="s">
        <v>81</v>
      </c>
      <c r="AM263" t="s">
        <v>81</v>
      </c>
      <c r="AN263" t="s">
        <v>81</v>
      </c>
      <c r="AO263" t="s">
        <v>82</v>
      </c>
      <c r="AP263" t="s">
        <v>82</v>
      </c>
      <c r="AQ263" t="s">
        <v>82</v>
      </c>
      <c r="AR263" t="s">
        <v>89</v>
      </c>
      <c r="AS263" t="s">
        <v>103</v>
      </c>
      <c r="AT263" t="s">
        <v>87</v>
      </c>
      <c r="AU263" t="s">
        <v>103</v>
      </c>
      <c r="AV263" t="s">
        <v>82</v>
      </c>
      <c r="AW263" t="s">
        <v>82</v>
      </c>
      <c r="AX263" t="s">
        <v>82</v>
      </c>
      <c r="AY263" t="s">
        <v>82</v>
      </c>
      <c r="AZ263" t="s">
        <v>82</v>
      </c>
      <c r="BA263" t="s">
        <v>82</v>
      </c>
      <c r="BB263" t="s">
        <v>82</v>
      </c>
      <c r="BC263" t="s">
        <v>81</v>
      </c>
      <c r="BD263" t="s">
        <v>99</v>
      </c>
      <c r="BE263" t="s">
        <v>90</v>
      </c>
      <c r="BF263" t="s">
        <v>99</v>
      </c>
      <c r="BG263" s="1">
        <v>0.9375</v>
      </c>
      <c r="BH263" s="1">
        <v>0.3125</v>
      </c>
      <c r="BI263">
        <v>9</v>
      </c>
      <c r="BJ263" s="1">
        <v>0.64583333333333337</v>
      </c>
      <c r="BK263" s="1">
        <v>0.77083333333333337</v>
      </c>
    </row>
    <row r="264" spans="1:78" x14ac:dyDescent="0.25">
      <c r="A264">
        <v>12</v>
      </c>
      <c r="B264" t="s">
        <v>112</v>
      </c>
      <c r="C264" t="s">
        <v>79</v>
      </c>
      <c r="D264">
        <v>16</v>
      </c>
      <c r="E264" t="s">
        <v>80</v>
      </c>
      <c r="F264" t="s">
        <v>81</v>
      </c>
      <c r="G264" t="s">
        <v>82</v>
      </c>
      <c r="H264" t="s">
        <v>82</v>
      </c>
      <c r="I264" t="s">
        <v>82</v>
      </c>
      <c r="J264" t="s">
        <v>82</v>
      </c>
      <c r="K264" t="s">
        <v>82</v>
      </c>
      <c r="L264" t="s">
        <v>82</v>
      </c>
      <c r="M264" t="s">
        <v>82</v>
      </c>
      <c r="O264">
        <v>1</v>
      </c>
      <c r="P264" t="s">
        <v>101</v>
      </c>
      <c r="Q264" t="s">
        <v>84</v>
      </c>
      <c r="R264">
        <v>160</v>
      </c>
      <c r="S264">
        <v>22</v>
      </c>
      <c r="T264">
        <v>16</v>
      </c>
      <c r="U264">
        <v>7</v>
      </c>
      <c r="V264" t="s">
        <v>117</v>
      </c>
      <c r="W264">
        <v>30</v>
      </c>
      <c r="X264">
        <v>1.8</v>
      </c>
      <c r="Y264" t="s">
        <v>102</v>
      </c>
      <c r="Z264">
        <v>0</v>
      </c>
      <c r="AA264">
        <v>71</v>
      </c>
      <c r="AB264">
        <v>0.42699999999999999</v>
      </c>
      <c r="AC264">
        <v>17</v>
      </c>
      <c r="AD264">
        <v>0</v>
      </c>
      <c r="AE264">
        <v>0</v>
      </c>
      <c r="AF264" t="s">
        <v>96</v>
      </c>
      <c r="AG264">
        <v>0</v>
      </c>
      <c r="AH264">
        <v>10</v>
      </c>
      <c r="AI264">
        <v>2</v>
      </c>
      <c r="AJ264" t="s">
        <v>86</v>
      </c>
      <c r="AK264" t="s">
        <v>81</v>
      </c>
      <c r="AL264" t="s">
        <v>81</v>
      </c>
      <c r="AM264" t="s">
        <v>81</v>
      </c>
      <c r="AN264" t="s">
        <v>81</v>
      </c>
      <c r="AO264" t="s">
        <v>82</v>
      </c>
      <c r="AP264" t="s">
        <v>82</v>
      </c>
      <c r="AQ264" t="s">
        <v>82</v>
      </c>
      <c r="AR264" t="s">
        <v>87</v>
      </c>
      <c r="AS264" t="s">
        <v>88</v>
      </c>
      <c r="AT264" t="s">
        <v>87</v>
      </c>
      <c r="AU264" t="s">
        <v>88</v>
      </c>
      <c r="AV264" t="s">
        <v>82</v>
      </c>
      <c r="AW264" t="s">
        <v>81</v>
      </c>
      <c r="AX264" t="s">
        <v>82</v>
      </c>
      <c r="AY264" t="s">
        <v>82</v>
      </c>
      <c r="AZ264" t="s">
        <v>81</v>
      </c>
      <c r="BA264" t="s">
        <v>82</v>
      </c>
      <c r="BB264" t="s">
        <v>82</v>
      </c>
      <c r="BC264" t="s">
        <v>82</v>
      </c>
      <c r="BD264" t="s">
        <v>90</v>
      </c>
      <c r="BE264" t="s">
        <v>90</v>
      </c>
      <c r="BF264" t="s">
        <v>91</v>
      </c>
      <c r="BG264" s="1">
        <v>0.1875</v>
      </c>
      <c r="BH264" s="1">
        <v>0.3125</v>
      </c>
      <c r="BI264">
        <v>3</v>
      </c>
      <c r="BJ264" s="1">
        <v>0.66666666666666663</v>
      </c>
      <c r="BK264" s="1">
        <v>0.79166666666666663</v>
      </c>
      <c r="BL264" t="s">
        <v>111</v>
      </c>
      <c r="BM264">
        <v>100</v>
      </c>
      <c r="BN264">
        <v>25</v>
      </c>
      <c r="BO264">
        <v>-20</v>
      </c>
      <c r="BP264">
        <v>60</v>
      </c>
      <c r="BQ264">
        <v>9</v>
      </c>
      <c r="BR264">
        <v>53</v>
      </c>
      <c r="BS264">
        <v>-92</v>
      </c>
      <c r="BT264">
        <v>14</v>
      </c>
      <c r="BU264">
        <v>-5</v>
      </c>
      <c r="BV264">
        <v>-37</v>
      </c>
      <c r="BW264">
        <v>-84</v>
      </c>
      <c r="BX264">
        <v>82</v>
      </c>
      <c r="BY264">
        <v>48</v>
      </c>
      <c r="BZ264">
        <v>64</v>
      </c>
    </row>
    <row r="265" spans="1:78" x14ac:dyDescent="0.25">
      <c r="A265">
        <v>12</v>
      </c>
      <c r="B265" t="s">
        <v>78</v>
      </c>
      <c r="C265" t="s">
        <v>93</v>
      </c>
      <c r="D265">
        <v>16</v>
      </c>
      <c r="E265" t="s">
        <v>80</v>
      </c>
      <c r="F265" t="s">
        <v>81</v>
      </c>
      <c r="G265" t="s">
        <v>82</v>
      </c>
      <c r="H265" t="s">
        <v>82</v>
      </c>
      <c r="I265" t="s">
        <v>82</v>
      </c>
      <c r="J265" t="s">
        <v>82</v>
      </c>
      <c r="K265" t="s">
        <v>82</v>
      </c>
      <c r="L265" t="s">
        <v>82</v>
      </c>
      <c r="M265" t="s">
        <v>82</v>
      </c>
      <c r="O265">
        <v>1</v>
      </c>
      <c r="P265" t="s">
        <v>94</v>
      </c>
      <c r="Q265" t="s">
        <v>84</v>
      </c>
      <c r="R265">
        <v>181</v>
      </c>
      <c r="S265">
        <v>27</v>
      </c>
      <c r="T265">
        <v>16</v>
      </c>
      <c r="U265">
        <v>6</v>
      </c>
      <c r="V265" t="s">
        <v>123</v>
      </c>
      <c r="W265">
        <v>15</v>
      </c>
      <c r="X265">
        <v>4</v>
      </c>
      <c r="Y265" t="s">
        <v>82</v>
      </c>
      <c r="Z265">
        <v>6</v>
      </c>
      <c r="AA265">
        <v>39</v>
      </c>
      <c r="AB265">
        <v>0.375</v>
      </c>
      <c r="AC265">
        <v>75</v>
      </c>
      <c r="AD265">
        <v>0</v>
      </c>
      <c r="AE265">
        <v>0</v>
      </c>
      <c r="AF265">
        <v>1</v>
      </c>
      <c r="AG265">
        <v>2</v>
      </c>
      <c r="AH265">
        <v>0</v>
      </c>
      <c r="AI265">
        <v>7</v>
      </c>
      <c r="AJ265" t="s">
        <v>252</v>
      </c>
      <c r="AK265" t="s">
        <v>81</v>
      </c>
      <c r="AL265" t="s">
        <v>81</v>
      </c>
      <c r="AM265" t="s">
        <v>82</v>
      </c>
      <c r="AN265" t="s">
        <v>82</v>
      </c>
      <c r="AO265" t="s">
        <v>81</v>
      </c>
      <c r="AP265" t="s">
        <v>82</v>
      </c>
      <c r="AQ265" t="s">
        <v>82</v>
      </c>
      <c r="AR265" t="s">
        <v>89</v>
      </c>
      <c r="AS265" t="s">
        <v>103</v>
      </c>
      <c r="AT265" t="s">
        <v>87</v>
      </c>
      <c r="AU265" t="s">
        <v>109</v>
      </c>
      <c r="AV265" t="s">
        <v>82</v>
      </c>
      <c r="AW265" t="s">
        <v>82</v>
      </c>
      <c r="AX265" t="s">
        <v>82</v>
      </c>
      <c r="AY265" t="s">
        <v>82</v>
      </c>
      <c r="AZ265" t="s">
        <v>82</v>
      </c>
      <c r="BA265" t="s">
        <v>82</v>
      </c>
      <c r="BB265" t="s">
        <v>82</v>
      </c>
      <c r="BC265" t="s">
        <v>81</v>
      </c>
      <c r="BD265" t="s">
        <v>99</v>
      </c>
      <c r="BE265" t="s">
        <v>91</v>
      </c>
      <c r="BF265" t="s">
        <v>90</v>
      </c>
      <c r="BG265" s="1">
        <v>0.97916666666666663</v>
      </c>
      <c r="BH265" s="1">
        <v>0.27083333333333331</v>
      </c>
      <c r="BI265">
        <v>7</v>
      </c>
      <c r="BJ265" s="1">
        <v>0.64583333333333337</v>
      </c>
      <c r="BK265" s="1">
        <v>0.79166666666666663</v>
      </c>
      <c r="BL265" t="s">
        <v>100</v>
      </c>
      <c r="BM265">
        <v>-100</v>
      </c>
      <c r="BN265">
        <v>-49</v>
      </c>
      <c r="BO265">
        <v>20</v>
      </c>
      <c r="BP265">
        <v>56</v>
      </c>
      <c r="BQ265">
        <v>-40</v>
      </c>
      <c r="BR265">
        <v>32</v>
      </c>
      <c r="BS265">
        <v>-100</v>
      </c>
      <c r="BT265">
        <v>100</v>
      </c>
      <c r="BU265">
        <v>55</v>
      </c>
      <c r="BV265">
        <v>100</v>
      </c>
      <c r="BW265">
        <v>-100</v>
      </c>
      <c r="BX265">
        <v>100</v>
      </c>
      <c r="BY265">
        <v>100</v>
      </c>
      <c r="BZ265">
        <v>100</v>
      </c>
    </row>
    <row r="266" spans="1:78" x14ac:dyDescent="0.25">
      <c r="A266">
        <v>12</v>
      </c>
      <c r="B266" t="s">
        <v>78</v>
      </c>
      <c r="C266" t="s">
        <v>93</v>
      </c>
      <c r="D266">
        <v>16</v>
      </c>
      <c r="E266" t="s">
        <v>80</v>
      </c>
      <c r="F266" t="s">
        <v>81</v>
      </c>
      <c r="G266" t="s">
        <v>82</v>
      </c>
      <c r="H266" t="s">
        <v>82</v>
      </c>
      <c r="I266" t="s">
        <v>82</v>
      </c>
      <c r="J266" t="s">
        <v>82</v>
      </c>
      <c r="K266" t="s">
        <v>82</v>
      </c>
      <c r="L266" t="s">
        <v>82</v>
      </c>
      <c r="M266" t="s">
        <v>82</v>
      </c>
      <c r="O266">
        <v>1</v>
      </c>
      <c r="P266" t="s">
        <v>94</v>
      </c>
      <c r="Q266" t="s">
        <v>84</v>
      </c>
      <c r="R266">
        <v>169</v>
      </c>
      <c r="S266">
        <v>20</v>
      </c>
      <c r="T266">
        <v>17</v>
      </c>
      <c r="U266">
        <v>6</v>
      </c>
      <c r="V266" t="s">
        <v>117</v>
      </c>
      <c r="W266">
        <v>25</v>
      </c>
      <c r="X266">
        <v>9</v>
      </c>
      <c r="Y266" t="s">
        <v>102</v>
      </c>
      <c r="Z266">
        <v>0</v>
      </c>
      <c r="AA266">
        <v>36</v>
      </c>
      <c r="AB266">
        <v>0.42699999999999999</v>
      </c>
      <c r="AC266">
        <v>33</v>
      </c>
      <c r="AD266">
        <v>0</v>
      </c>
      <c r="AE266">
        <v>0</v>
      </c>
      <c r="AF266">
        <v>2</v>
      </c>
      <c r="AG266">
        <v>1</v>
      </c>
      <c r="AH266">
        <v>1</v>
      </c>
      <c r="AI266">
        <v>6</v>
      </c>
      <c r="AJ266" t="s">
        <v>86</v>
      </c>
      <c r="AK266" t="s">
        <v>81</v>
      </c>
      <c r="AL266" t="s">
        <v>81</v>
      </c>
      <c r="AM266" t="s">
        <v>81</v>
      </c>
      <c r="AN266" t="s">
        <v>81</v>
      </c>
      <c r="AO266" t="s">
        <v>81</v>
      </c>
      <c r="AP266" t="s">
        <v>82</v>
      </c>
      <c r="AQ266" t="s">
        <v>82</v>
      </c>
      <c r="AR266" t="s">
        <v>87</v>
      </c>
      <c r="AS266" t="s">
        <v>88</v>
      </c>
      <c r="AT266" t="s">
        <v>87</v>
      </c>
      <c r="AU266" t="s">
        <v>88</v>
      </c>
      <c r="AV266" t="s">
        <v>81</v>
      </c>
      <c r="AW266" t="s">
        <v>82</v>
      </c>
      <c r="AX266" t="s">
        <v>81</v>
      </c>
      <c r="AY266" t="s">
        <v>82</v>
      </c>
      <c r="AZ266" t="s">
        <v>82</v>
      </c>
      <c r="BA266" t="s">
        <v>82</v>
      </c>
      <c r="BB266" t="s">
        <v>81</v>
      </c>
      <c r="BC266" t="s">
        <v>82</v>
      </c>
      <c r="BD266" t="s">
        <v>99</v>
      </c>
      <c r="BE266" t="s">
        <v>99</v>
      </c>
      <c r="BF266" t="s">
        <v>99</v>
      </c>
      <c r="BG266" s="1">
        <v>0.5</v>
      </c>
      <c r="BH266" s="1">
        <v>0.29166666666666669</v>
      </c>
      <c r="BI266">
        <v>19</v>
      </c>
      <c r="BJ266" s="1">
        <v>0.66666666666666663</v>
      </c>
      <c r="BK266" s="1">
        <v>0.72916666666666663</v>
      </c>
      <c r="BL266" t="s">
        <v>100</v>
      </c>
      <c r="BM266">
        <v>54</v>
      </c>
      <c r="BN266">
        <v>51</v>
      </c>
      <c r="BO266">
        <v>8</v>
      </c>
      <c r="BP266">
        <v>-48</v>
      </c>
      <c r="BQ266">
        <v>-100</v>
      </c>
      <c r="BR266">
        <v>89</v>
      </c>
      <c r="BS266">
        <v>-100</v>
      </c>
      <c r="BT266">
        <v>-6</v>
      </c>
      <c r="BU266">
        <v>-51</v>
      </c>
      <c r="BV266">
        <v>-82</v>
      </c>
      <c r="BW266">
        <v>42</v>
      </c>
      <c r="BX266">
        <v>100</v>
      </c>
      <c r="BY266">
        <v>47</v>
      </c>
      <c r="BZ266">
        <v>100</v>
      </c>
    </row>
    <row r="267" spans="1:78" x14ac:dyDescent="0.25">
      <c r="A267">
        <v>12</v>
      </c>
      <c r="B267" t="s">
        <v>112</v>
      </c>
      <c r="C267" t="s">
        <v>93</v>
      </c>
      <c r="D267">
        <v>16</v>
      </c>
      <c r="E267" t="s">
        <v>136</v>
      </c>
      <c r="F267" t="s">
        <v>81</v>
      </c>
      <c r="G267" t="s">
        <v>82</v>
      </c>
      <c r="H267" t="s">
        <v>82</v>
      </c>
      <c r="I267" t="s">
        <v>82</v>
      </c>
      <c r="J267" t="s">
        <v>82</v>
      </c>
      <c r="K267" t="s">
        <v>82</v>
      </c>
      <c r="L267" t="s">
        <v>82</v>
      </c>
      <c r="M267" t="s">
        <v>82</v>
      </c>
      <c r="O267">
        <v>1</v>
      </c>
      <c r="P267" t="s">
        <v>94</v>
      </c>
      <c r="Q267" t="s">
        <v>84</v>
      </c>
      <c r="R267">
        <v>182</v>
      </c>
      <c r="S267">
        <v>23</v>
      </c>
      <c r="T267">
        <v>17</v>
      </c>
      <c r="U267">
        <v>6</v>
      </c>
      <c r="V267" t="s">
        <v>85</v>
      </c>
      <c r="W267">
        <v>17</v>
      </c>
      <c r="X267">
        <v>5</v>
      </c>
      <c r="Y267" t="s">
        <v>81</v>
      </c>
      <c r="Z267">
        <v>1</v>
      </c>
      <c r="AA267">
        <v>43</v>
      </c>
      <c r="AB267">
        <v>0.38100000000000001</v>
      </c>
      <c r="AC267">
        <v>120</v>
      </c>
      <c r="AD267">
        <v>0</v>
      </c>
      <c r="AE267">
        <v>0</v>
      </c>
      <c r="AF267" t="s">
        <v>96</v>
      </c>
      <c r="AG267">
        <v>2</v>
      </c>
      <c r="AH267">
        <v>17.5</v>
      </c>
      <c r="AI267">
        <v>5.25</v>
      </c>
      <c r="AJ267" t="s">
        <v>228</v>
      </c>
      <c r="AK267" t="s">
        <v>81</v>
      </c>
      <c r="AL267" t="s">
        <v>81</v>
      </c>
      <c r="AM267" t="s">
        <v>81</v>
      </c>
      <c r="AN267" t="s">
        <v>82</v>
      </c>
      <c r="AO267" t="s">
        <v>82</v>
      </c>
      <c r="AP267" t="s">
        <v>81</v>
      </c>
      <c r="AQ267" t="s">
        <v>82</v>
      </c>
      <c r="AR267" t="s">
        <v>87</v>
      </c>
      <c r="AS267" t="s">
        <v>87</v>
      </c>
      <c r="AT267" t="s">
        <v>87</v>
      </c>
      <c r="AU267" t="s">
        <v>103</v>
      </c>
      <c r="AV267" t="s">
        <v>81</v>
      </c>
      <c r="AW267" t="s">
        <v>81</v>
      </c>
      <c r="AX267" t="s">
        <v>81</v>
      </c>
      <c r="AY267" t="s">
        <v>82</v>
      </c>
      <c r="AZ267" t="s">
        <v>81</v>
      </c>
      <c r="BA267" t="s">
        <v>81</v>
      </c>
      <c r="BB267" t="s">
        <v>82</v>
      </c>
      <c r="BC267" t="s">
        <v>82</v>
      </c>
      <c r="BD267" t="s">
        <v>90</v>
      </c>
      <c r="BE267" t="s">
        <v>90</v>
      </c>
      <c r="BF267" t="s">
        <v>99</v>
      </c>
      <c r="BG267" s="1">
        <v>0.97916666666666663</v>
      </c>
      <c r="BH267" s="1">
        <v>0.25</v>
      </c>
      <c r="BI267">
        <v>6.5</v>
      </c>
      <c r="BJ267" s="1">
        <v>0.66666666666666663</v>
      </c>
      <c r="BK267" s="1">
        <v>0.77083333333333337</v>
      </c>
      <c r="BL267" t="s">
        <v>100</v>
      </c>
      <c r="BM267">
        <v>42</v>
      </c>
      <c r="BN267">
        <v>43</v>
      </c>
      <c r="BO267">
        <v>-19</v>
      </c>
      <c r="BP267">
        <v>58</v>
      </c>
      <c r="BQ267">
        <v>31</v>
      </c>
      <c r="BR267">
        <v>47</v>
      </c>
      <c r="BS267">
        <v>34</v>
      </c>
      <c r="BT267">
        <v>75</v>
      </c>
      <c r="BU267">
        <v>69</v>
      </c>
      <c r="BV267">
        <v>57</v>
      </c>
      <c r="BW267">
        <v>-56</v>
      </c>
      <c r="BX267">
        <v>47</v>
      </c>
      <c r="BY267">
        <v>43</v>
      </c>
      <c r="BZ267">
        <v>60</v>
      </c>
    </row>
    <row r="268" spans="1:78" x14ac:dyDescent="0.25">
      <c r="A268">
        <v>12</v>
      </c>
      <c r="B268" t="s">
        <v>92</v>
      </c>
      <c r="C268" t="s">
        <v>79</v>
      </c>
      <c r="D268">
        <v>16</v>
      </c>
      <c r="E268" t="s">
        <v>80</v>
      </c>
      <c r="F268" t="s">
        <v>81</v>
      </c>
      <c r="G268" t="s">
        <v>82</v>
      </c>
      <c r="H268" t="s">
        <v>82</v>
      </c>
      <c r="I268" t="s">
        <v>82</v>
      </c>
      <c r="J268" t="s">
        <v>82</v>
      </c>
      <c r="K268" t="s">
        <v>82</v>
      </c>
      <c r="L268" t="s">
        <v>82</v>
      </c>
      <c r="M268" t="s">
        <v>82</v>
      </c>
      <c r="O268">
        <v>2</v>
      </c>
      <c r="P268" t="s">
        <v>83</v>
      </c>
      <c r="Q268" t="s">
        <v>84</v>
      </c>
      <c r="R268">
        <v>178</v>
      </c>
      <c r="S268">
        <v>26</v>
      </c>
      <c r="T268">
        <v>19</v>
      </c>
      <c r="U268">
        <v>7</v>
      </c>
      <c r="V268" t="s">
        <v>117</v>
      </c>
      <c r="W268">
        <v>25</v>
      </c>
      <c r="X268">
        <v>6.1</v>
      </c>
      <c r="Y268" t="s">
        <v>82</v>
      </c>
      <c r="Z268">
        <v>4</v>
      </c>
      <c r="AA268">
        <v>40</v>
      </c>
      <c r="AB268">
        <v>0.98</v>
      </c>
      <c r="AC268">
        <v>322</v>
      </c>
      <c r="AD268">
        <v>1</v>
      </c>
      <c r="AE268">
        <v>0</v>
      </c>
      <c r="AF268">
        <v>2</v>
      </c>
      <c r="AG268">
        <v>1</v>
      </c>
      <c r="AH268">
        <v>24.5</v>
      </c>
      <c r="AI268">
        <v>2.5</v>
      </c>
      <c r="AJ268" t="s">
        <v>86</v>
      </c>
      <c r="AK268" t="s">
        <v>81</v>
      </c>
      <c r="AL268" t="s">
        <v>81</v>
      </c>
      <c r="AM268" t="s">
        <v>81</v>
      </c>
      <c r="AN268" t="s">
        <v>81</v>
      </c>
      <c r="AO268" t="s">
        <v>81</v>
      </c>
      <c r="AP268" t="s">
        <v>82</v>
      </c>
      <c r="AQ268" t="s">
        <v>82</v>
      </c>
      <c r="AR268" t="s">
        <v>88</v>
      </c>
      <c r="AS268" t="s">
        <v>89</v>
      </c>
      <c r="AT268" t="s">
        <v>87</v>
      </c>
      <c r="AU268" t="s">
        <v>89</v>
      </c>
      <c r="AV268" t="s">
        <v>82</v>
      </c>
      <c r="AW268" t="s">
        <v>82</v>
      </c>
      <c r="AX268" t="s">
        <v>82</v>
      </c>
      <c r="AY268" t="s">
        <v>82</v>
      </c>
      <c r="AZ268" t="s">
        <v>82</v>
      </c>
      <c r="BA268" t="s">
        <v>82</v>
      </c>
      <c r="BB268" t="s">
        <v>82</v>
      </c>
      <c r="BC268" t="s">
        <v>81</v>
      </c>
      <c r="BD268" t="s">
        <v>90</v>
      </c>
      <c r="BE268" t="s">
        <v>99</v>
      </c>
      <c r="BF268" t="s">
        <v>99</v>
      </c>
      <c r="BG268" s="1">
        <v>0.89583333333333337</v>
      </c>
      <c r="BH268" s="1">
        <v>0.22916666666666666</v>
      </c>
      <c r="BI268">
        <v>8</v>
      </c>
      <c r="BJ268" s="1">
        <v>0.85416666666666663</v>
      </c>
      <c r="BK268" s="1">
        <v>0.875</v>
      </c>
      <c r="BL268" t="s">
        <v>111</v>
      </c>
      <c r="BM268">
        <v>-20</v>
      </c>
      <c r="BN268">
        <v>-65</v>
      </c>
      <c r="BO268">
        <v>-89</v>
      </c>
      <c r="BP268">
        <v>86</v>
      </c>
      <c r="BQ268">
        <v>100</v>
      </c>
      <c r="BR268">
        <v>90</v>
      </c>
      <c r="BS268">
        <v>-35</v>
      </c>
      <c r="BT268">
        <v>63</v>
      </c>
      <c r="BU268">
        <v>51</v>
      </c>
      <c r="BV268">
        <v>100</v>
      </c>
      <c r="BW268">
        <v>-31</v>
      </c>
      <c r="BX268">
        <v>92</v>
      </c>
      <c r="BY268">
        <v>64</v>
      </c>
      <c r="BZ268">
        <v>100</v>
      </c>
    </row>
    <row r="269" spans="1:78" x14ac:dyDescent="0.25">
      <c r="A269">
        <v>13</v>
      </c>
      <c r="B269" t="s">
        <v>112</v>
      </c>
      <c r="C269" t="s">
        <v>93</v>
      </c>
      <c r="D269">
        <v>17</v>
      </c>
      <c r="E269" t="s">
        <v>80</v>
      </c>
      <c r="F269" t="s">
        <v>81</v>
      </c>
      <c r="G269" t="s">
        <v>82</v>
      </c>
      <c r="H269" t="s">
        <v>82</v>
      </c>
      <c r="I269" t="s">
        <v>82</v>
      </c>
      <c r="J269" t="s">
        <v>82</v>
      </c>
      <c r="K269" t="s">
        <v>82</v>
      </c>
      <c r="L269" t="s">
        <v>82</v>
      </c>
      <c r="M269" t="s">
        <v>82</v>
      </c>
      <c r="O269">
        <v>1</v>
      </c>
      <c r="P269" t="s">
        <v>94</v>
      </c>
      <c r="Q269" t="s">
        <v>84</v>
      </c>
      <c r="R269">
        <v>179</v>
      </c>
      <c r="S269">
        <v>25</v>
      </c>
      <c r="T269">
        <v>18</v>
      </c>
      <c r="U269">
        <v>8</v>
      </c>
      <c r="V269" t="s">
        <v>95</v>
      </c>
      <c r="W269">
        <v>15</v>
      </c>
      <c r="X269">
        <v>5.5</v>
      </c>
      <c r="Y269" t="s">
        <v>81</v>
      </c>
      <c r="Z269">
        <v>2</v>
      </c>
      <c r="AA269">
        <v>29</v>
      </c>
      <c r="AB269">
        <v>9.8000000000000004E-2</v>
      </c>
      <c r="AC269">
        <v>12</v>
      </c>
      <c r="AD269">
        <v>2</v>
      </c>
      <c r="AE269">
        <v>1</v>
      </c>
      <c r="AF269">
        <v>1</v>
      </c>
      <c r="AG269">
        <v>0</v>
      </c>
      <c r="AH269">
        <v>3</v>
      </c>
      <c r="AI269">
        <v>7</v>
      </c>
      <c r="AJ269" t="s">
        <v>253</v>
      </c>
      <c r="AK269" t="s">
        <v>81</v>
      </c>
      <c r="AL269" t="s">
        <v>81</v>
      </c>
      <c r="AM269" t="s">
        <v>81</v>
      </c>
      <c r="AN269" t="s">
        <v>81</v>
      </c>
      <c r="AO269" t="s">
        <v>81</v>
      </c>
      <c r="AP269" t="s">
        <v>81</v>
      </c>
      <c r="AQ269" t="s">
        <v>82</v>
      </c>
      <c r="AR269" t="s">
        <v>109</v>
      </c>
      <c r="AS269" t="s">
        <v>87</v>
      </c>
      <c r="AT269" t="s">
        <v>87</v>
      </c>
      <c r="AU269" t="s">
        <v>89</v>
      </c>
      <c r="AV269" t="s">
        <v>82</v>
      </c>
      <c r="AW269" t="s">
        <v>82</v>
      </c>
      <c r="AX269" t="s">
        <v>82</v>
      </c>
      <c r="AY269" t="s">
        <v>82</v>
      </c>
      <c r="AZ269" t="s">
        <v>81</v>
      </c>
      <c r="BA269" t="s">
        <v>82</v>
      </c>
      <c r="BB269" t="s">
        <v>82</v>
      </c>
      <c r="BC269" t="s">
        <v>82</v>
      </c>
      <c r="BD269" t="s">
        <v>90</v>
      </c>
      <c r="BE269" t="s">
        <v>91</v>
      </c>
      <c r="BF269" t="s">
        <v>90</v>
      </c>
      <c r="BG269" s="2">
        <v>1.0208333333333333</v>
      </c>
      <c r="BH269" s="1">
        <v>0.27083333333333331</v>
      </c>
      <c r="BI269">
        <v>6</v>
      </c>
      <c r="BJ269" s="1">
        <v>0.66666666666666663</v>
      </c>
      <c r="BK269" s="1">
        <v>0.77083333333333337</v>
      </c>
      <c r="BL269" t="s">
        <v>100</v>
      </c>
      <c r="BM269">
        <v>61</v>
      </c>
      <c r="BN269">
        <v>18</v>
      </c>
      <c r="BO269">
        <v>-29</v>
      </c>
      <c r="BP269">
        <v>22</v>
      </c>
      <c r="BQ269">
        <v>-27</v>
      </c>
      <c r="BR269">
        <v>23</v>
      </c>
      <c r="BS269">
        <v>-57</v>
      </c>
      <c r="BT269">
        <v>50</v>
      </c>
      <c r="BU269">
        <v>-13</v>
      </c>
      <c r="BV269">
        <v>100</v>
      </c>
      <c r="BW269">
        <v>-33</v>
      </c>
      <c r="BX269">
        <v>100</v>
      </c>
      <c r="BY269">
        <v>100</v>
      </c>
      <c r="BZ269">
        <v>100</v>
      </c>
    </row>
    <row r="270" spans="1:78" x14ac:dyDescent="0.25">
      <c r="A270">
        <v>12</v>
      </c>
      <c r="B270" t="s">
        <v>78</v>
      </c>
      <c r="C270" t="s">
        <v>93</v>
      </c>
      <c r="D270">
        <v>17</v>
      </c>
      <c r="E270" t="s">
        <v>80</v>
      </c>
      <c r="F270" t="s">
        <v>81</v>
      </c>
      <c r="G270" t="s">
        <v>82</v>
      </c>
      <c r="H270" t="s">
        <v>82</v>
      </c>
      <c r="I270" t="s">
        <v>82</v>
      </c>
      <c r="J270" t="s">
        <v>82</v>
      </c>
      <c r="K270" t="s">
        <v>82</v>
      </c>
      <c r="L270" t="s">
        <v>82</v>
      </c>
      <c r="M270" t="s">
        <v>82</v>
      </c>
      <c r="O270">
        <v>1</v>
      </c>
      <c r="P270" t="s">
        <v>108</v>
      </c>
      <c r="Q270" t="s">
        <v>84</v>
      </c>
      <c r="R270">
        <v>187</v>
      </c>
      <c r="S270">
        <v>28</v>
      </c>
      <c r="T270">
        <v>18</v>
      </c>
      <c r="U270">
        <v>7</v>
      </c>
      <c r="V270" t="s">
        <v>85</v>
      </c>
      <c r="W270">
        <v>30</v>
      </c>
      <c r="X270">
        <v>6</v>
      </c>
      <c r="Y270" t="s">
        <v>81</v>
      </c>
      <c r="Z270">
        <v>0</v>
      </c>
      <c r="AA270">
        <v>68</v>
      </c>
      <c r="AB270">
        <v>0.443</v>
      </c>
      <c r="AC270">
        <v>18</v>
      </c>
      <c r="AD270">
        <v>1</v>
      </c>
      <c r="AE270">
        <v>0</v>
      </c>
      <c r="AF270" t="s">
        <v>96</v>
      </c>
      <c r="AG270">
        <v>2</v>
      </c>
      <c r="AH270">
        <v>9</v>
      </c>
      <c r="AI270">
        <v>3</v>
      </c>
      <c r="AJ270" t="s">
        <v>86</v>
      </c>
      <c r="AK270" t="s">
        <v>81</v>
      </c>
      <c r="AL270" t="s">
        <v>81</v>
      </c>
      <c r="AM270" t="s">
        <v>81</v>
      </c>
      <c r="AN270" t="s">
        <v>81</v>
      </c>
      <c r="AO270" t="s">
        <v>82</v>
      </c>
      <c r="AP270" t="s">
        <v>82</v>
      </c>
      <c r="AQ270" t="s">
        <v>82</v>
      </c>
      <c r="AR270" t="s">
        <v>88</v>
      </c>
      <c r="AS270" t="s">
        <v>88</v>
      </c>
      <c r="AT270" t="s">
        <v>87</v>
      </c>
      <c r="AU270" t="s">
        <v>89</v>
      </c>
      <c r="AV270" t="s">
        <v>81</v>
      </c>
      <c r="AW270" t="s">
        <v>81</v>
      </c>
      <c r="AX270" t="s">
        <v>81</v>
      </c>
      <c r="AY270" t="s">
        <v>82</v>
      </c>
      <c r="AZ270" t="s">
        <v>82</v>
      </c>
      <c r="BA270" t="s">
        <v>82</v>
      </c>
      <c r="BB270" t="s">
        <v>81</v>
      </c>
      <c r="BC270" t="s">
        <v>82</v>
      </c>
      <c r="BD270" t="s">
        <v>99</v>
      </c>
      <c r="BE270" t="s">
        <v>99</v>
      </c>
      <c r="BF270" t="s">
        <v>99</v>
      </c>
      <c r="BG270" s="1">
        <v>0.9375</v>
      </c>
      <c r="BH270" s="1">
        <v>0.27083333333333331</v>
      </c>
      <c r="BI270">
        <v>8</v>
      </c>
      <c r="BJ270" s="1">
        <v>0.83333333333333337</v>
      </c>
      <c r="BK270" s="1">
        <v>0.85416666666666663</v>
      </c>
      <c r="BL270" t="s">
        <v>122</v>
      </c>
      <c r="BM270">
        <v>71</v>
      </c>
      <c r="BN270">
        <v>-91</v>
      </c>
      <c r="BO270">
        <v>-82</v>
      </c>
      <c r="BP270">
        <v>56</v>
      </c>
      <c r="BQ270">
        <v>21</v>
      </c>
      <c r="BR270">
        <v>38</v>
      </c>
      <c r="BS270">
        <v>-54</v>
      </c>
      <c r="BT270">
        <v>13</v>
      </c>
      <c r="BU270">
        <v>-12</v>
      </c>
      <c r="BV270">
        <v>-44</v>
      </c>
      <c r="BW270">
        <v>21</v>
      </c>
      <c r="BX270">
        <v>68</v>
      </c>
      <c r="BY270">
        <v>67</v>
      </c>
      <c r="BZ270">
        <v>30</v>
      </c>
    </row>
    <row r="271" spans="1:78" x14ac:dyDescent="0.25">
      <c r="A271">
        <v>12</v>
      </c>
      <c r="B271" t="s">
        <v>78</v>
      </c>
      <c r="C271" t="s">
        <v>79</v>
      </c>
      <c r="D271">
        <v>17</v>
      </c>
      <c r="E271" t="s">
        <v>115</v>
      </c>
      <c r="F271" t="s">
        <v>82</v>
      </c>
      <c r="G271" t="s">
        <v>82</v>
      </c>
      <c r="H271" t="s">
        <v>82</v>
      </c>
      <c r="I271" t="s">
        <v>82</v>
      </c>
      <c r="J271" t="s">
        <v>82</v>
      </c>
      <c r="K271" t="s">
        <v>82</v>
      </c>
      <c r="L271" t="s">
        <v>82</v>
      </c>
      <c r="M271" t="s">
        <v>82</v>
      </c>
      <c r="N271" t="s">
        <v>116</v>
      </c>
      <c r="O271">
        <v>2</v>
      </c>
      <c r="P271" t="s">
        <v>83</v>
      </c>
      <c r="Q271" t="s">
        <v>84</v>
      </c>
      <c r="R271">
        <v>154</v>
      </c>
      <c r="S271">
        <v>23</v>
      </c>
      <c r="T271">
        <v>16</v>
      </c>
      <c r="U271">
        <v>6</v>
      </c>
      <c r="V271" t="s">
        <v>95</v>
      </c>
      <c r="W271">
        <v>3</v>
      </c>
      <c r="X271">
        <v>3.6</v>
      </c>
      <c r="Y271" t="s">
        <v>102</v>
      </c>
      <c r="Z271">
        <v>0</v>
      </c>
      <c r="AA271">
        <v>40</v>
      </c>
      <c r="AB271">
        <v>0.66200000000000003</v>
      </c>
      <c r="AC271">
        <v>78</v>
      </c>
      <c r="AD271" t="s">
        <v>96</v>
      </c>
      <c r="AE271">
        <v>2</v>
      </c>
      <c r="AF271" t="s">
        <v>96</v>
      </c>
      <c r="AG271">
        <v>0</v>
      </c>
      <c r="AH271">
        <v>8</v>
      </c>
      <c r="AI271">
        <v>3.25</v>
      </c>
      <c r="AJ271" t="s">
        <v>229</v>
      </c>
      <c r="AK271" t="s">
        <v>81</v>
      </c>
      <c r="AL271" t="s">
        <v>81</v>
      </c>
      <c r="AM271" t="s">
        <v>81</v>
      </c>
      <c r="AN271" t="s">
        <v>82</v>
      </c>
      <c r="AO271" t="s">
        <v>82</v>
      </c>
      <c r="AP271" t="s">
        <v>81</v>
      </c>
      <c r="AQ271" t="s">
        <v>82</v>
      </c>
      <c r="AR271" t="s">
        <v>103</v>
      </c>
      <c r="AS271" t="s">
        <v>89</v>
      </c>
      <c r="AT271" t="s">
        <v>87</v>
      </c>
      <c r="AU271" t="s">
        <v>109</v>
      </c>
      <c r="AV271" t="s">
        <v>82</v>
      </c>
      <c r="AW271" t="s">
        <v>82</v>
      </c>
      <c r="AX271" t="s">
        <v>82</v>
      </c>
      <c r="AY271" t="s">
        <v>81</v>
      </c>
      <c r="AZ271" t="s">
        <v>82</v>
      </c>
      <c r="BA271" t="s">
        <v>82</v>
      </c>
      <c r="BB271" t="s">
        <v>82</v>
      </c>
      <c r="BC271" t="s">
        <v>82</v>
      </c>
      <c r="BD271" t="s">
        <v>99</v>
      </c>
      <c r="BE271" t="s">
        <v>90</v>
      </c>
      <c r="BF271" t="s">
        <v>91</v>
      </c>
      <c r="BG271" s="1">
        <v>0.9375</v>
      </c>
      <c r="BH271" s="1">
        <v>0.3125</v>
      </c>
      <c r="BI271">
        <v>9</v>
      </c>
      <c r="BJ271" s="1">
        <v>0.625</v>
      </c>
      <c r="BK271" s="1">
        <v>0.64583333333333337</v>
      </c>
      <c r="BL271" t="s">
        <v>100</v>
      </c>
      <c r="BM271">
        <v>8</v>
      </c>
      <c r="BN271">
        <v>-100</v>
      </c>
      <c r="BO271">
        <v>-100</v>
      </c>
      <c r="BP271">
        <v>-100</v>
      </c>
      <c r="BQ271">
        <v>0</v>
      </c>
      <c r="BR271">
        <v>100</v>
      </c>
      <c r="BS271">
        <v>100</v>
      </c>
      <c r="BT271">
        <v>100</v>
      </c>
      <c r="BU271">
        <v>100</v>
      </c>
      <c r="BV271">
        <v>100</v>
      </c>
      <c r="BW271">
        <v>100</v>
      </c>
      <c r="BX271">
        <v>100</v>
      </c>
      <c r="BY271">
        <v>100</v>
      </c>
      <c r="BZ271">
        <v>100</v>
      </c>
    </row>
    <row r="272" spans="1:78" x14ac:dyDescent="0.25">
      <c r="A272">
        <v>12</v>
      </c>
      <c r="B272" t="s">
        <v>140</v>
      </c>
      <c r="C272" t="s">
        <v>79</v>
      </c>
      <c r="D272">
        <v>16</v>
      </c>
      <c r="E272" t="s">
        <v>80</v>
      </c>
      <c r="F272" t="s">
        <v>82</v>
      </c>
      <c r="G272" t="s">
        <v>81</v>
      </c>
      <c r="H272" t="s">
        <v>81</v>
      </c>
      <c r="I272" t="s">
        <v>82</v>
      </c>
      <c r="J272" t="s">
        <v>82</v>
      </c>
      <c r="K272" t="s">
        <v>82</v>
      </c>
      <c r="L272" t="s">
        <v>82</v>
      </c>
      <c r="M272" t="s">
        <v>82</v>
      </c>
      <c r="N272" t="s">
        <v>254</v>
      </c>
      <c r="O272">
        <v>2</v>
      </c>
      <c r="P272" t="s">
        <v>83</v>
      </c>
      <c r="Q272" t="s">
        <v>84</v>
      </c>
      <c r="R272">
        <v>158</v>
      </c>
      <c r="S272">
        <v>20</v>
      </c>
      <c r="U272">
        <v>4</v>
      </c>
      <c r="V272" t="s">
        <v>95</v>
      </c>
      <c r="W272">
        <v>9</v>
      </c>
      <c r="X272">
        <v>5</v>
      </c>
      <c r="Y272" t="s">
        <v>82</v>
      </c>
      <c r="Z272">
        <v>5</v>
      </c>
      <c r="AA272">
        <v>40</v>
      </c>
      <c r="AB272">
        <v>0.55600000000000005</v>
      </c>
      <c r="AC272">
        <v>116</v>
      </c>
      <c r="AD272" t="s">
        <v>96</v>
      </c>
      <c r="AE272" t="s">
        <v>96</v>
      </c>
      <c r="AF272" t="s">
        <v>96</v>
      </c>
      <c r="AG272">
        <v>2</v>
      </c>
      <c r="AH272">
        <v>4.75</v>
      </c>
      <c r="AI272">
        <v>2</v>
      </c>
      <c r="AJ272" t="s">
        <v>110</v>
      </c>
      <c r="AK272" t="s">
        <v>81</v>
      </c>
      <c r="AL272" t="s">
        <v>81</v>
      </c>
      <c r="AM272" t="s">
        <v>81</v>
      </c>
      <c r="AN272" t="s">
        <v>81</v>
      </c>
      <c r="AO272" t="s">
        <v>82</v>
      </c>
      <c r="AP272" t="s">
        <v>82</v>
      </c>
      <c r="AQ272" t="s">
        <v>82</v>
      </c>
      <c r="AR272" t="s">
        <v>89</v>
      </c>
      <c r="AS272" t="s">
        <v>88</v>
      </c>
      <c r="AT272" t="s">
        <v>87</v>
      </c>
      <c r="AU272" t="s">
        <v>89</v>
      </c>
      <c r="AV272" t="s">
        <v>82</v>
      </c>
      <c r="AW272" t="s">
        <v>82</v>
      </c>
      <c r="AX272" t="s">
        <v>82</v>
      </c>
      <c r="AY272" t="s">
        <v>82</v>
      </c>
      <c r="AZ272" t="s">
        <v>81</v>
      </c>
      <c r="BA272" t="s">
        <v>82</v>
      </c>
      <c r="BB272" t="s">
        <v>82</v>
      </c>
      <c r="BC272" t="s">
        <v>82</v>
      </c>
      <c r="BD272" t="s">
        <v>99</v>
      </c>
      <c r="BE272" t="s">
        <v>90</v>
      </c>
      <c r="BF272" t="s">
        <v>99</v>
      </c>
      <c r="BG272" s="1">
        <v>0.33333333333333331</v>
      </c>
      <c r="BH272" s="1">
        <v>0.20833333333333334</v>
      </c>
      <c r="BI272">
        <v>21</v>
      </c>
      <c r="BJ272" s="1">
        <v>0.625</v>
      </c>
      <c r="BK272" s="1">
        <v>0.79166666666666663</v>
      </c>
      <c r="BL272" t="s">
        <v>100</v>
      </c>
      <c r="BM272">
        <v>-50</v>
      </c>
      <c r="BN272">
        <v>100</v>
      </c>
      <c r="BO272">
        <v>36</v>
      </c>
      <c r="BP272">
        <v>100</v>
      </c>
      <c r="BQ272">
        <v>100</v>
      </c>
      <c r="BR272">
        <v>100</v>
      </c>
      <c r="BS272">
        <v>-100</v>
      </c>
      <c r="BT272">
        <v>100</v>
      </c>
      <c r="BU272">
        <v>100</v>
      </c>
      <c r="BV272">
        <v>-100</v>
      </c>
      <c r="BW272">
        <v>-100</v>
      </c>
      <c r="BX272">
        <v>100</v>
      </c>
      <c r="BY272">
        <v>100</v>
      </c>
      <c r="BZ272">
        <v>100</v>
      </c>
    </row>
    <row r="273" spans="1:78" x14ac:dyDescent="0.25">
      <c r="A273">
        <v>13</v>
      </c>
      <c r="B273" t="s">
        <v>112</v>
      </c>
      <c r="C273" t="s">
        <v>79</v>
      </c>
      <c r="D273">
        <v>17</v>
      </c>
      <c r="E273" t="s">
        <v>80</v>
      </c>
      <c r="F273" t="s">
        <v>82</v>
      </c>
      <c r="G273" t="s">
        <v>82</v>
      </c>
      <c r="H273" t="s">
        <v>81</v>
      </c>
      <c r="I273" t="s">
        <v>82</v>
      </c>
      <c r="J273" t="s">
        <v>82</v>
      </c>
      <c r="K273" t="s">
        <v>82</v>
      </c>
      <c r="L273" t="s">
        <v>82</v>
      </c>
      <c r="M273" t="s">
        <v>82</v>
      </c>
      <c r="O273">
        <v>2</v>
      </c>
      <c r="P273" t="s">
        <v>83</v>
      </c>
      <c r="Q273" t="s">
        <v>84</v>
      </c>
      <c r="R273">
        <v>181</v>
      </c>
      <c r="S273">
        <v>24</v>
      </c>
      <c r="T273">
        <v>17</v>
      </c>
      <c r="U273">
        <v>7</v>
      </c>
      <c r="V273" t="s">
        <v>85</v>
      </c>
      <c r="W273">
        <v>8</v>
      </c>
      <c r="X273">
        <v>0.3</v>
      </c>
      <c r="Y273" t="s">
        <v>81</v>
      </c>
      <c r="Z273">
        <v>2</v>
      </c>
      <c r="AA273">
        <v>65</v>
      </c>
      <c r="AB273">
        <v>0.72899999999999998</v>
      </c>
      <c r="AC273">
        <v>27</v>
      </c>
      <c r="AD273">
        <v>0</v>
      </c>
      <c r="AE273">
        <v>1</v>
      </c>
      <c r="AF273">
        <v>2</v>
      </c>
      <c r="AG273">
        <v>1</v>
      </c>
      <c r="AH273">
        <v>0.25</v>
      </c>
      <c r="AI273">
        <v>3</v>
      </c>
      <c r="AJ273" t="s">
        <v>86</v>
      </c>
      <c r="AK273" t="s">
        <v>81</v>
      </c>
      <c r="AL273" t="s">
        <v>82</v>
      </c>
      <c r="AM273" t="s">
        <v>81</v>
      </c>
      <c r="AN273" t="s">
        <v>81</v>
      </c>
      <c r="AO273" t="s">
        <v>82</v>
      </c>
      <c r="AP273" t="s">
        <v>82</v>
      </c>
      <c r="AQ273" t="s">
        <v>82</v>
      </c>
      <c r="AR273" t="s">
        <v>88</v>
      </c>
      <c r="AS273" t="s">
        <v>88</v>
      </c>
      <c r="AT273" t="s">
        <v>87</v>
      </c>
      <c r="AU273" t="s">
        <v>89</v>
      </c>
      <c r="AV273" t="s">
        <v>82</v>
      </c>
      <c r="AW273" t="s">
        <v>82</v>
      </c>
      <c r="AX273" t="s">
        <v>82</v>
      </c>
      <c r="AY273" t="s">
        <v>82</v>
      </c>
      <c r="AZ273" t="s">
        <v>82</v>
      </c>
      <c r="BA273" t="s">
        <v>82</v>
      </c>
      <c r="BB273" t="s">
        <v>82</v>
      </c>
      <c r="BC273" t="s">
        <v>81</v>
      </c>
      <c r="BD273" t="s">
        <v>99</v>
      </c>
      <c r="BE273" t="s">
        <v>99</v>
      </c>
      <c r="BF273" t="s">
        <v>91</v>
      </c>
      <c r="BG273" s="1">
        <v>0.91666666666666663</v>
      </c>
      <c r="BH273" s="1">
        <v>0.29166666666666669</v>
      </c>
      <c r="BI273">
        <v>9</v>
      </c>
      <c r="BJ273" s="1">
        <v>0.8125</v>
      </c>
      <c r="BK273" s="1">
        <v>0.79166666666666663</v>
      </c>
      <c r="BL273" t="s">
        <v>100</v>
      </c>
      <c r="BM273">
        <v>76</v>
      </c>
      <c r="BN273">
        <v>-87</v>
      </c>
      <c r="BO273">
        <v>-83</v>
      </c>
      <c r="BP273">
        <v>93</v>
      </c>
      <c r="BQ273">
        <v>-4</v>
      </c>
      <c r="BR273">
        <v>39</v>
      </c>
      <c r="BT273">
        <v>100</v>
      </c>
      <c r="BU273">
        <v>100</v>
      </c>
      <c r="BV273">
        <v>100</v>
      </c>
      <c r="BW273">
        <v>100</v>
      </c>
      <c r="BX273">
        <v>100</v>
      </c>
      <c r="BY273">
        <v>100</v>
      </c>
      <c r="BZ273">
        <v>100</v>
      </c>
    </row>
    <row r="274" spans="1:78" x14ac:dyDescent="0.25">
      <c r="A274">
        <v>12</v>
      </c>
      <c r="B274" t="s">
        <v>203</v>
      </c>
      <c r="C274" t="s">
        <v>93</v>
      </c>
      <c r="D274">
        <v>16</v>
      </c>
      <c r="E274" t="s">
        <v>80</v>
      </c>
      <c r="F274" t="s">
        <v>81</v>
      </c>
      <c r="G274" t="s">
        <v>82</v>
      </c>
      <c r="H274" t="s">
        <v>82</v>
      </c>
      <c r="I274" t="s">
        <v>82</v>
      </c>
      <c r="J274" t="s">
        <v>82</v>
      </c>
      <c r="K274" t="s">
        <v>82</v>
      </c>
      <c r="L274" t="s">
        <v>82</v>
      </c>
      <c r="M274" t="s">
        <v>82</v>
      </c>
      <c r="O274">
        <v>1</v>
      </c>
      <c r="P274" t="s">
        <v>133</v>
      </c>
      <c r="Q274" t="s">
        <v>84</v>
      </c>
      <c r="R274">
        <v>169</v>
      </c>
      <c r="S274">
        <v>25</v>
      </c>
      <c r="T274">
        <v>18</v>
      </c>
      <c r="U274">
        <v>6</v>
      </c>
      <c r="V274" t="s">
        <v>85</v>
      </c>
      <c r="W274">
        <v>30</v>
      </c>
      <c r="X274">
        <v>5</v>
      </c>
      <c r="Y274" t="s">
        <v>82</v>
      </c>
      <c r="Z274">
        <v>3</v>
      </c>
      <c r="AA274">
        <v>38</v>
      </c>
      <c r="AB274">
        <v>0.44400000000000001</v>
      </c>
      <c r="AC274">
        <v>140</v>
      </c>
      <c r="AD274">
        <v>0</v>
      </c>
      <c r="AE274">
        <v>0</v>
      </c>
      <c r="AF274" t="s">
        <v>96</v>
      </c>
      <c r="AG274">
        <v>2</v>
      </c>
      <c r="AH274">
        <v>0</v>
      </c>
      <c r="AI274">
        <v>3</v>
      </c>
      <c r="AJ274" t="s">
        <v>86</v>
      </c>
      <c r="AK274" t="s">
        <v>81</v>
      </c>
      <c r="AL274" t="s">
        <v>81</v>
      </c>
      <c r="AM274" t="s">
        <v>81</v>
      </c>
      <c r="AN274" t="s">
        <v>82</v>
      </c>
      <c r="AO274" t="s">
        <v>81</v>
      </c>
      <c r="AP274" t="s">
        <v>82</v>
      </c>
      <c r="AQ274" t="s">
        <v>82</v>
      </c>
      <c r="AR274" t="s">
        <v>88</v>
      </c>
      <c r="AS274" t="s">
        <v>88</v>
      </c>
      <c r="AT274" t="s">
        <v>87</v>
      </c>
      <c r="AU274" t="s">
        <v>103</v>
      </c>
      <c r="AV274" t="s">
        <v>82</v>
      </c>
      <c r="AW274" t="s">
        <v>82</v>
      </c>
      <c r="AX274" t="s">
        <v>82</v>
      </c>
      <c r="AY274" t="s">
        <v>82</v>
      </c>
      <c r="AZ274" t="s">
        <v>82</v>
      </c>
      <c r="BA274" t="s">
        <v>82</v>
      </c>
      <c r="BB274" t="s">
        <v>82</v>
      </c>
      <c r="BC274" t="s">
        <v>82</v>
      </c>
      <c r="BD274" t="s">
        <v>99</v>
      </c>
      <c r="BE274" t="s">
        <v>99</v>
      </c>
      <c r="BF274" t="s">
        <v>99</v>
      </c>
      <c r="BG274" s="1">
        <v>0.91666666666666663</v>
      </c>
      <c r="BH274" s="1">
        <v>0.20833333333333334</v>
      </c>
      <c r="BI274">
        <v>7</v>
      </c>
      <c r="BJ274" s="1">
        <v>0.66666666666666663</v>
      </c>
      <c r="BK274" s="1">
        <v>0.75</v>
      </c>
      <c r="BL274" t="s">
        <v>100</v>
      </c>
      <c r="BN274">
        <v>-54</v>
      </c>
      <c r="BO274">
        <v>-79</v>
      </c>
      <c r="BP274">
        <v>100</v>
      </c>
      <c r="BQ274">
        <v>68</v>
      </c>
      <c r="BR274">
        <v>53</v>
      </c>
      <c r="BS274">
        <v>-60</v>
      </c>
      <c r="BT274">
        <v>100</v>
      </c>
      <c r="BU274">
        <v>-25</v>
      </c>
      <c r="BV274">
        <v>100</v>
      </c>
      <c r="BW274">
        <v>-1</v>
      </c>
      <c r="BX274">
        <v>100</v>
      </c>
      <c r="BY274">
        <v>-18</v>
      </c>
      <c r="BZ274">
        <v>21</v>
      </c>
    </row>
    <row r="275" spans="1:78" x14ac:dyDescent="0.25">
      <c r="A275">
        <v>12</v>
      </c>
      <c r="B275" t="s">
        <v>112</v>
      </c>
      <c r="C275" t="s">
        <v>79</v>
      </c>
      <c r="D275">
        <v>16</v>
      </c>
      <c r="E275" t="s">
        <v>80</v>
      </c>
      <c r="F275" t="s">
        <v>81</v>
      </c>
      <c r="G275" t="s">
        <v>82</v>
      </c>
      <c r="H275" t="s">
        <v>82</v>
      </c>
      <c r="I275" t="s">
        <v>82</v>
      </c>
      <c r="J275" t="s">
        <v>82</v>
      </c>
      <c r="K275" t="s">
        <v>82</v>
      </c>
      <c r="L275" t="s">
        <v>82</v>
      </c>
      <c r="M275" t="s">
        <v>82</v>
      </c>
      <c r="O275">
        <v>1</v>
      </c>
      <c r="P275" t="s">
        <v>94</v>
      </c>
      <c r="Q275" t="s">
        <v>84</v>
      </c>
      <c r="R275">
        <v>166</v>
      </c>
      <c r="S275">
        <v>22</v>
      </c>
      <c r="T275">
        <v>14</v>
      </c>
      <c r="U275">
        <v>6</v>
      </c>
      <c r="V275" t="s">
        <v>85</v>
      </c>
      <c r="W275">
        <v>10</v>
      </c>
      <c r="X275">
        <v>4</v>
      </c>
      <c r="Y275" t="s">
        <v>81</v>
      </c>
      <c r="Z275">
        <v>2</v>
      </c>
      <c r="AA275">
        <v>39</v>
      </c>
      <c r="AB275">
        <v>0.38200000000000001</v>
      </c>
      <c r="AC275">
        <v>8</v>
      </c>
      <c r="AD275">
        <v>0</v>
      </c>
      <c r="AE275">
        <v>0</v>
      </c>
      <c r="AF275" t="s">
        <v>96</v>
      </c>
      <c r="AG275">
        <v>2</v>
      </c>
      <c r="AH275">
        <v>0</v>
      </c>
      <c r="AJ275" t="s">
        <v>86</v>
      </c>
      <c r="AK275" t="s">
        <v>81</v>
      </c>
      <c r="AL275" t="s">
        <v>81</v>
      </c>
      <c r="AM275" t="s">
        <v>81</v>
      </c>
      <c r="AN275" t="s">
        <v>81</v>
      </c>
      <c r="AO275" t="s">
        <v>82</v>
      </c>
      <c r="AP275" t="s">
        <v>82</v>
      </c>
      <c r="AQ275" t="s">
        <v>82</v>
      </c>
      <c r="AR275" t="s">
        <v>89</v>
      </c>
      <c r="AS275" t="s">
        <v>89</v>
      </c>
      <c r="AT275" t="s">
        <v>87</v>
      </c>
      <c r="AU275" t="s">
        <v>89</v>
      </c>
      <c r="AV275" t="s">
        <v>82</v>
      </c>
      <c r="AW275" t="s">
        <v>81</v>
      </c>
      <c r="AX275" t="s">
        <v>82</v>
      </c>
      <c r="AY275" t="s">
        <v>82</v>
      </c>
      <c r="AZ275" t="s">
        <v>82</v>
      </c>
      <c r="BA275" t="s">
        <v>81</v>
      </c>
      <c r="BB275" t="s">
        <v>82</v>
      </c>
      <c r="BC275" t="s">
        <v>82</v>
      </c>
      <c r="BD275" t="s">
        <v>99</v>
      </c>
      <c r="BE275" t="s">
        <v>90</v>
      </c>
      <c r="BF275" t="s">
        <v>91</v>
      </c>
      <c r="BG275" s="1">
        <v>0.97916666666666663</v>
      </c>
      <c r="BH275" s="1">
        <v>0.27083333333333331</v>
      </c>
      <c r="BI275">
        <v>7</v>
      </c>
      <c r="BJ275" s="1">
        <v>0.64583333333333337</v>
      </c>
      <c r="BK275" s="1">
        <v>0.77083333333333337</v>
      </c>
      <c r="BL275" t="s">
        <v>100</v>
      </c>
      <c r="BM275">
        <v>63</v>
      </c>
      <c r="BN275">
        <v>-34</v>
      </c>
      <c r="BO275">
        <v>-57</v>
      </c>
      <c r="BP275">
        <v>22</v>
      </c>
      <c r="BQ275">
        <v>46</v>
      </c>
      <c r="BR275">
        <v>-70</v>
      </c>
      <c r="BS275">
        <v>-31</v>
      </c>
      <c r="BT275">
        <v>80</v>
      </c>
      <c r="BU275">
        <v>79</v>
      </c>
      <c r="BV275">
        <v>79</v>
      </c>
      <c r="BW275">
        <v>-50</v>
      </c>
      <c r="BX275">
        <v>100</v>
      </c>
      <c r="BY275">
        <v>100</v>
      </c>
      <c r="BZ275">
        <v>100</v>
      </c>
    </row>
    <row r="276" spans="1:78" x14ac:dyDescent="0.25">
      <c r="A276">
        <v>12</v>
      </c>
      <c r="B276" t="s">
        <v>112</v>
      </c>
      <c r="C276" t="s">
        <v>93</v>
      </c>
      <c r="D276">
        <v>16</v>
      </c>
      <c r="E276" t="s">
        <v>80</v>
      </c>
      <c r="F276" t="s">
        <v>81</v>
      </c>
      <c r="G276" t="s">
        <v>82</v>
      </c>
      <c r="H276" t="s">
        <v>81</v>
      </c>
      <c r="I276" t="s">
        <v>82</v>
      </c>
      <c r="J276" t="s">
        <v>82</v>
      </c>
      <c r="K276" t="s">
        <v>82</v>
      </c>
      <c r="L276" t="s">
        <v>82</v>
      </c>
      <c r="M276" t="s">
        <v>82</v>
      </c>
      <c r="O276">
        <v>1</v>
      </c>
      <c r="P276" t="s">
        <v>94</v>
      </c>
      <c r="Q276" t="s">
        <v>84</v>
      </c>
      <c r="R276">
        <v>181</v>
      </c>
      <c r="S276">
        <v>28</v>
      </c>
      <c r="T276">
        <v>18</v>
      </c>
      <c r="U276">
        <v>7</v>
      </c>
      <c r="V276" t="s">
        <v>123</v>
      </c>
      <c r="W276">
        <v>15</v>
      </c>
      <c r="X276">
        <v>7.2</v>
      </c>
      <c r="Y276" t="s">
        <v>102</v>
      </c>
      <c r="Z276">
        <v>0</v>
      </c>
      <c r="AA276">
        <v>39</v>
      </c>
      <c r="AB276">
        <v>0.39600000000000002</v>
      </c>
      <c r="AC276">
        <v>26</v>
      </c>
      <c r="AD276">
        <v>1</v>
      </c>
      <c r="AE276" t="s">
        <v>96</v>
      </c>
      <c r="AF276">
        <v>2</v>
      </c>
      <c r="AG276">
        <v>1</v>
      </c>
      <c r="AH276">
        <v>4</v>
      </c>
      <c r="AI276">
        <v>4</v>
      </c>
      <c r="AJ276" t="s">
        <v>137</v>
      </c>
      <c r="AK276" t="s">
        <v>81</v>
      </c>
      <c r="AL276" t="s">
        <v>81</v>
      </c>
      <c r="AM276" t="s">
        <v>81</v>
      </c>
      <c r="AN276" t="s">
        <v>82</v>
      </c>
      <c r="AO276" t="s">
        <v>81</v>
      </c>
      <c r="AP276" t="s">
        <v>82</v>
      </c>
      <c r="AQ276" t="s">
        <v>82</v>
      </c>
      <c r="AR276" t="s">
        <v>88</v>
      </c>
      <c r="AS276" t="s">
        <v>103</v>
      </c>
      <c r="AT276" t="s">
        <v>87</v>
      </c>
      <c r="AU276" t="s">
        <v>89</v>
      </c>
      <c r="AV276" t="s">
        <v>82</v>
      </c>
      <c r="AW276" t="s">
        <v>82</v>
      </c>
      <c r="AX276" t="s">
        <v>82</v>
      </c>
      <c r="AY276" t="s">
        <v>82</v>
      </c>
      <c r="AZ276" t="s">
        <v>82</v>
      </c>
      <c r="BA276" t="s">
        <v>82</v>
      </c>
      <c r="BB276" t="s">
        <v>82</v>
      </c>
      <c r="BC276" t="s">
        <v>81</v>
      </c>
      <c r="BD276" t="s">
        <v>90</v>
      </c>
      <c r="BE276" t="s">
        <v>99</v>
      </c>
      <c r="BF276" t="s">
        <v>99</v>
      </c>
      <c r="BG276" s="1">
        <v>0.97916666666666663</v>
      </c>
      <c r="BH276" s="1">
        <v>0.25</v>
      </c>
      <c r="BI276">
        <v>6.5</v>
      </c>
      <c r="BJ276" s="1">
        <v>0.64583333333333337</v>
      </c>
      <c r="BK276" s="1">
        <v>0.77083333333333337</v>
      </c>
      <c r="BL276" t="s">
        <v>100</v>
      </c>
      <c r="BM276">
        <v>-36</v>
      </c>
      <c r="BN276">
        <v>-73</v>
      </c>
      <c r="BO276">
        <v>-14</v>
      </c>
      <c r="BP276">
        <v>-19</v>
      </c>
      <c r="BQ276">
        <v>47</v>
      </c>
      <c r="BR276">
        <v>26</v>
      </c>
      <c r="BS276">
        <v>-96</v>
      </c>
      <c r="BT276">
        <v>30</v>
      </c>
      <c r="BU276">
        <v>-34</v>
      </c>
      <c r="BV276">
        <v>-17</v>
      </c>
      <c r="BW276">
        <v>-100</v>
      </c>
      <c r="BX276">
        <v>97</v>
      </c>
      <c r="BY276">
        <v>61</v>
      </c>
      <c r="BZ276">
        <v>26</v>
      </c>
    </row>
    <row r="277" spans="1:78" x14ac:dyDescent="0.25">
      <c r="A277">
        <v>13</v>
      </c>
      <c r="B277" t="s">
        <v>78</v>
      </c>
      <c r="C277" t="s">
        <v>93</v>
      </c>
      <c r="D277">
        <v>17</v>
      </c>
      <c r="E277" t="s">
        <v>80</v>
      </c>
      <c r="F277" t="s">
        <v>81</v>
      </c>
      <c r="G277" t="s">
        <v>82</v>
      </c>
      <c r="H277" t="s">
        <v>82</v>
      </c>
      <c r="I277" t="s">
        <v>82</v>
      </c>
      <c r="J277" t="s">
        <v>82</v>
      </c>
      <c r="K277" t="s">
        <v>82</v>
      </c>
      <c r="L277" t="s">
        <v>82</v>
      </c>
      <c r="M277" t="s">
        <v>82</v>
      </c>
      <c r="O277">
        <v>1</v>
      </c>
      <c r="P277" t="s">
        <v>83</v>
      </c>
      <c r="Q277" t="s">
        <v>84</v>
      </c>
      <c r="R277">
        <v>184</v>
      </c>
      <c r="S277">
        <v>27</v>
      </c>
      <c r="T277">
        <v>18</v>
      </c>
      <c r="U277">
        <v>7</v>
      </c>
      <c r="V277" t="s">
        <v>95</v>
      </c>
      <c r="W277">
        <v>1</v>
      </c>
      <c r="X277">
        <v>4</v>
      </c>
      <c r="Y277" t="s">
        <v>82</v>
      </c>
      <c r="Z277">
        <v>2</v>
      </c>
      <c r="AA277">
        <v>50</v>
      </c>
      <c r="AB277">
        <v>0.28899999999999998</v>
      </c>
      <c r="AC277">
        <v>73</v>
      </c>
      <c r="AD277" t="s">
        <v>96</v>
      </c>
      <c r="AF277" t="s">
        <v>96</v>
      </c>
      <c r="AG277">
        <v>1</v>
      </c>
      <c r="AH277">
        <v>2</v>
      </c>
      <c r="AI277">
        <v>2</v>
      </c>
      <c r="AJ277" t="s">
        <v>86</v>
      </c>
      <c r="AK277" t="s">
        <v>81</v>
      </c>
      <c r="AL277" t="s">
        <v>81</v>
      </c>
      <c r="AM277" t="s">
        <v>81</v>
      </c>
      <c r="AN277" t="s">
        <v>81</v>
      </c>
      <c r="AO277" t="s">
        <v>82</v>
      </c>
      <c r="AP277" t="s">
        <v>82</v>
      </c>
      <c r="AQ277" t="s">
        <v>82</v>
      </c>
      <c r="AR277" t="s">
        <v>88</v>
      </c>
      <c r="AS277" t="s">
        <v>88</v>
      </c>
      <c r="AT277" t="s">
        <v>87</v>
      </c>
      <c r="AU277" t="s">
        <v>103</v>
      </c>
      <c r="AV277" t="s">
        <v>82</v>
      </c>
      <c r="AW277" t="s">
        <v>82</v>
      </c>
      <c r="AX277" t="s">
        <v>82</v>
      </c>
      <c r="AY277" t="s">
        <v>82</v>
      </c>
      <c r="AZ277" t="s">
        <v>82</v>
      </c>
      <c r="BA277" t="s">
        <v>82</v>
      </c>
      <c r="BB277" t="s">
        <v>82</v>
      </c>
      <c r="BC277" t="s">
        <v>81</v>
      </c>
      <c r="BD277" t="s">
        <v>99</v>
      </c>
      <c r="BE277" t="s">
        <v>99</v>
      </c>
      <c r="BF277" t="s">
        <v>91</v>
      </c>
      <c r="BG277" s="1">
        <v>0.97916666666666663</v>
      </c>
      <c r="BH277" s="1">
        <v>0.3125</v>
      </c>
      <c r="BI277">
        <v>8</v>
      </c>
      <c r="BJ277" s="1">
        <v>0.64583333333333337</v>
      </c>
      <c r="BK277" s="1">
        <v>0.72916666666666663</v>
      </c>
      <c r="BL277" t="s">
        <v>122</v>
      </c>
      <c r="BM277">
        <v>-79</v>
      </c>
      <c r="BN277">
        <v>-71</v>
      </c>
      <c r="BO277">
        <v>-87</v>
      </c>
      <c r="BP277">
        <v>40</v>
      </c>
      <c r="BQ277">
        <v>34</v>
      </c>
      <c r="BR277">
        <v>16</v>
      </c>
      <c r="BS277">
        <v>-100</v>
      </c>
      <c r="BT277">
        <v>-62</v>
      </c>
      <c r="BU277">
        <v>-88</v>
      </c>
      <c r="BV277">
        <v>-81</v>
      </c>
      <c r="BW277">
        <v>20</v>
      </c>
      <c r="BX277">
        <v>100</v>
      </c>
      <c r="BY277">
        <v>77</v>
      </c>
      <c r="BZ277">
        <v>100</v>
      </c>
    </row>
    <row r="278" spans="1:78" x14ac:dyDescent="0.25">
      <c r="A278">
        <v>12</v>
      </c>
      <c r="B278" t="s">
        <v>112</v>
      </c>
      <c r="C278" t="s">
        <v>93</v>
      </c>
      <c r="D278">
        <v>16</v>
      </c>
      <c r="E278" t="s">
        <v>115</v>
      </c>
      <c r="F278" t="s">
        <v>82</v>
      </c>
      <c r="G278" t="s">
        <v>82</v>
      </c>
      <c r="H278" t="s">
        <v>82</v>
      </c>
      <c r="I278" t="s">
        <v>82</v>
      </c>
      <c r="J278" t="s">
        <v>82</v>
      </c>
      <c r="K278" t="s">
        <v>82</v>
      </c>
      <c r="L278" t="s">
        <v>82</v>
      </c>
      <c r="M278" t="s">
        <v>82</v>
      </c>
      <c r="N278" t="s">
        <v>116</v>
      </c>
      <c r="O278">
        <v>2</v>
      </c>
      <c r="P278" t="s">
        <v>83</v>
      </c>
      <c r="Q278" t="s">
        <v>113</v>
      </c>
      <c r="R278">
        <v>177</v>
      </c>
      <c r="S278">
        <v>26</v>
      </c>
      <c r="T278">
        <v>15</v>
      </c>
      <c r="U278">
        <v>5</v>
      </c>
      <c r="V278" t="s">
        <v>117</v>
      </c>
      <c r="W278">
        <v>20</v>
      </c>
      <c r="X278">
        <v>5</v>
      </c>
      <c r="Y278" t="s">
        <v>81</v>
      </c>
      <c r="Z278">
        <v>3</v>
      </c>
      <c r="AA278">
        <v>69</v>
      </c>
      <c r="AB278">
        <v>0.53200000000000003</v>
      </c>
      <c r="AC278">
        <v>50</v>
      </c>
      <c r="AD278">
        <v>1</v>
      </c>
      <c r="AE278" t="s">
        <v>96</v>
      </c>
      <c r="AF278" t="s">
        <v>96</v>
      </c>
      <c r="AG278">
        <v>2</v>
      </c>
      <c r="AH278">
        <v>4</v>
      </c>
      <c r="AI278">
        <v>5</v>
      </c>
      <c r="AJ278" t="s">
        <v>175</v>
      </c>
      <c r="AK278" t="s">
        <v>81</v>
      </c>
      <c r="AL278" t="s">
        <v>81</v>
      </c>
      <c r="AM278" t="s">
        <v>81</v>
      </c>
      <c r="AN278" t="s">
        <v>81</v>
      </c>
      <c r="AO278" t="s">
        <v>81</v>
      </c>
      <c r="AP278" t="s">
        <v>82</v>
      </c>
      <c r="AQ278" t="s">
        <v>82</v>
      </c>
      <c r="AR278" t="s">
        <v>89</v>
      </c>
      <c r="AS278" t="s">
        <v>89</v>
      </c>
      <c r="AT278" t="s">
        <v>87</v>
      </c>
      <c r="AU278" t="s">
        <v>103</v>
      </c>
      <c r="AV278" t="s">
        <v>82</v>
      </c>
      <c r="AW278" t="s">
        <v>82</v>
      </c>
      <c r="AX278" t="s">
        <v>82</v>
      </c>
      <c r="AY278" t="s">
        <v>82</v>
      </c>
      <c r="AZ278" t="s">
        <v>82</v>
      </c>
      <c r="BA278" t="s">
        <v>81</v>
      </c>
      <c r="BB278" t="s">
        <v>82</v>
      </c>
      <c r="BC278" t="s">
        <v>81</v>
      </c>
      <c r="BD278" t="s">
        <v>99</v>
      </c>
      <c r="BE278" t="s">
        <v>90</v>
      </c>
      <c r="BF278" t="s">
        <v>90</v>
      </c>
      <c r="BG278" s="1">
        <v>0.9375</v>
      </c>
      <c r="BH278" s="1">
        <v>0.27083333333333331</v>
      </c>
      <c r="BI278">
        <v>8</v>
      </c>
      <c r="BJ278" s="1">
        <v>0.6875</v>
      </c>
      <c r="BK278" s="1">
        <v>0.75</v>
      </c>
      <c r="BL278" t="s">
        <v>100</v>
      </c>
      <c r="BM278">
        <v>74</v>
      </c>
      <c r="BN278">
        <v>-72</v>
      </c>
      <c r="BO278">
        <v>-78</v>
      </c>
      <c r="BP278">
        <v>85</v>
      </c>
      <c r="BQ278">
        <v>-53</v>
      </c>
      <c r="BR278">
        <v>72</v>
      </c>
      <c r="BS278">
        <v>100</v>
      </c>
      <c r="BT278">
        <v>100</v>
      </c>
      <c r="BU278">
        <v>100</v>
      </c>
      <c r="BV278">
        <v>91</v>
      </c>
      <c r="BW278">
        <v>85</v>
      </c>
      <c r="BX278">
        <v>100</v>
      </c>
      <c r="BY278">
        <v>100</v>
      </c>
      <c r="BZ278">
        <v>100</v>
      </c>
    </row>
    <row r="279" spans="1:78" x14ac:dyDescent="0.25">
      <c r="A279">
        <v>12</v>
      </c>
      <c r="B279" t="s">
        <v>107</v>
      </c>
      <c r="C279" t="s">
        <v>93</v>
      </c>
      <c r="D279">
        <v>16</v>
      </c>
      <c r="E279" t="s">
        <v>80</v>
      </c>
      <c r="F279" t="s">
        <v>81</v>
      </c>
      <c r="G279" t="s">
        <v>82</v>
      </c>
      <c r="H279" t="s">
        <v>82</v>
      </c>
      <c r="I279" t="s">
        <v>82</v>
      </c>
      <c r="J279" t="s">
        <v>82</v>
      </c>
      <c r="K279" t="s">
        <v>82</v>
      </c>
      <c r="L279" t="s">
        <v>82</v>
      </c>
      <c r="M279" t="s">
        <v>82</v>
      </c>
      <c r="O279">
        <v>1</v>
      </c>
      <c r="P279" t="s">
        <v>101</v>
      </c>
      <c r="Q279" t="s">
        <v>113</v>
      </c>
      <c r="R279">
        <v>182</v>
      </c>
      <c r="S279">
        <v>29</v>
      </c>
      <c r="T279">
        <v>19</v>
      </c>
      <c r="U279">
        <v>7</v>
      </c>
      <c r="V279" t="s">
        <v>85</v>
      </c>
      <c r="W279">
        <v>6</v>
      </c>
      <c r="X279">
        <v>5.4</v>
      </c>
      <c r="Y279" t="s">
        <v>81</v>
      </c>
      <c r="Z279">
        <v>2</v>
      </c>
      <c r="AA279">
        <v>103</v>
      </c>
      <c r="AB279">
        <v>0.57799999999999996</v>
      </c>
      <c r="AC279">
        <v>27</v>
      </c>
      <c r="AD279">
        <v>0</v>
      </c>
      <c r="AE279">
        <v>2</v>
      </c>
      <c r="AF279" t="s">
        <v>96</v>
      </c>
      <c r="AG279">
        <v>1</v>
      </c>
      <c r="AH279">
        <v>7.5</v>
      </c>
      <c r="AI279">
        <v>4</v>
      </c>
      <c r="AJ279" t="s">
        <v>255</v>
      </c>
      <c r="AK279" t="s">
        <v>81</v>
      </c>
      <c r="AL279" t="s">
        <v>81</v>
      </c>
      <c r="AM279" t="s">
        <v>81</v>
      </c>
      <c r="AN279" t="s">
        <v>81</v>
      </c>
      <c r="AO279" t="s">
        <v>81</v>
      </c>
      <c r="AP279" t="s">
        <v>81</v>
      </c>
      <c r="AQ279" t="s">
        <v>82</v>
      </c>
      <c r="AR279" t="s">
        <v>103</v>
      </c>
      <c r="AS279" t="s">
        <v>88</v>
      </c>
      <c r="AT279" t="s">
        <v>87</v>
      </c>
      <c r="AU279" t="s">
        <v>103</v>
      </c>
      <c r="AV279" t="s">
        <v>82</v>
      </c>
      <c r="AW279" t="s">
        <v>82</v>
      </c>
      <c r="AX279" t="s">
        <v>82</v>
      </c>
      <c r="AY279" t="s">
        <v>82</v>
      </c>
      <c r="AZ279" t="s">
        <v>82</v>
      </c>
      <c r="BA279" t="s">
        <v>82</v>
      </c>
      <c r="BB279" t="s">
        <v>82</v>
      </c>
      <c r="BC279" t="s">
        <v>81</v>
      </c>
      <c r="BD279" t="s">
        <v>90</v>
      </c>
      <c r="BE279" t="s">
        <v>99</v>
      </c>
      <c r="BF279" t="s">
        <v>91</v>
      </c>
      <c r="BG279" s="1">
        <v>0.95833333333333337</v>
      </c>
      <c r="BH279" s="1">
        <v>0.29166666666666669</v>
      </c>
      <c r="BI279">
        <v>8</v>
      </c>
      <c r="BJ279" s="1">
        <v>0.75</v>
      </c>
      <c r="BK279" s="1">
        <v>0.8125</v>
      </c>
      <c r="BL279" t="s">
        <v>122</v>
      </c>
      <c r="BM279">
        <v>-21</v>
      </c>
      <c r="BN279">
        <v>35</v>
      </c>
      <c r="BO279">
        <v>-61</v>
      </c>
      <c r="BP279">
        <v>77</v>
      </c>
      <c r="BQ279">
        <v>24</v>
      </c>
      <c r="BR279">
        <v>36</v>
      </c>
      <c r="BS279">
        <v>-52</v>
      </c>
      <c r="BT279">
        <v>95</v>
      </c>
      <c r="BU279">
        <v>91</v>
      </c>
      <c r="BV279">
        <v>95</v>
      </c>
      <c r="BW279">
        <v>-53</v>
      </c>
      <c r="BX279">
        <v>96</v>
      </c>
      <c r="BY279">
        <v>96</v>
      </c>
      <c r="BZ279">
        <v>95</v>
      </c>
    </row>
    <row r="280" spans="1:78" x14ac:dyDescent="0.25">
      <c r="A280">
        <v>13</v>
      </c>
      <c r="B280" t="s">
        <v>112</v>
      </c>
      <c r="C280" t="s">
        <v>79</v>
      </c>
      <c r="D280">
        <v>18</v>
      </c>
      <c r="E280" t="s">
        <v>115</v>
      </c>
      <c r="F280" t="s">
        <v>82</v>
      </c>
      <c r="G280" t="s">
        <v>82</v>
      </c>
      <c r="H280" t="s">
        <v>82</v>
      </c>
      <c r="I280" t="s">
        <v>82</v>
      </c>
      <c r="J280" t="s">
        <v>82</v>
      </c>
      <c r="K280" t="s">
        <v>82</v>
      </c>
      <c r="L280" t="s">
        <v>82</v>
      </c>
      <c r="M280" t="s">
        <v>82</v>
      </c>
      <c r="N280" t="s">
        <v>116</v>
      </c>
      <c r="O280">
        <v>2</v>
      </c>
      <c r="P280" t="s">
        <v>83</v>
      </c>
      <c r="Q280" t="s">
        <v>84</v>
      </c>
      <c r="R280">
        <v>156</v>
      </c>
      <c r="S280">
        <v>23</v>
      </c>
      <c r="T280">
        <v>14</v>
      </c>
      <c r="U280">
        <v>5</v>
      </c>
      <c r="V280" t="s">
        <v>85</v>
      </c>
      <c r="W280">
        <v>10</v>
      </c>
      <c r="X280">
        <v>0.8</v>
      </c>
      <c r="Y280" t="s">
        <v>82</v>
      </c>
      <c r="Z280">
        <v>1</v>
      </c>
      <c r="AA280">
        <v>45</v>
      </c>
      <c r="AB280">
        <v>0.38200000000000001</v>
      </c>
      <c r="AC280">
        <v>26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1.75</v>
      </c>
      <c r="AJ280" t="s">
        <v>86</v>
      </c>
      <c r="AK280" t="s">
        <v>81</v>
      </c>
      <c r="AL280" t="s">
        <v>82</v>
      </c>
      <c r="AM280" t="s">
        <v>81</v>
      </c>
      <c r="AN280" t="s">
        <v>81</v>
      </c>
      <c r="AO280" t="s">
        <v>82</v>
      </c>
      <c r="AP280" t="s">
        <v>82</v>
      </c>
      <c r="AQ280" t="s">
        <v>82</v>
      </c>
      <c r="AR280" t="s">
        <v>89</v>
      </c>
      <c r="AS280" t="s">
        <v>103</v>
      </c>
      <c r="AT280" t="s">
        <v>88</v>
      </c>
      <c r="AU280" t="s">
        <v>103</v>
      </c>
      <c r="AV280" t="s">
        <v>82</v>
      </c>
      <c r="AW280" t="s">
        <v>82</v>
      </c>
      <c r="AX280" t="s">
        <v>82</v>
      </c>
      <c r="AY280" t="s">
        <v>82</v>
      </c>
      <c r="AZ280" t="s">
        <v>82</v>
      </c>
      <c r="BA280" t="s">
        <v>82</v>
      </c>
      <c r="BB280" t="s">
        <v>82</v>
      </c>
      <c r="BC280" t="s">
        <v>82</v>
      </c>
      <c r="BD280" t="s">
        <v>99</v>
      </c>
      <c r="BE280" t="s">
        <v>99</v>
      </c>
      <c r="BF280" t="s">
        <v>91</v>
      </c>
      <c r="BG280" s="1">
        <v>0.9375</v>
      </c>
      <c r="BH280" s="1">
        <v>0.27083333333333331</v>
      </c>
      <c r="BI280">
        <v>8</v>
      </c>
      <c r="BJ280" s="1">
        <v>0.64583333333333337</v>
      </c>
      <c r="BK280" s="1">
        <v>0.72916666666666663</v>
      </c>
      <c r="BL280" t="s">
        <v>100</v>
      </c>
      <c r="BM280">
        <v>-48</v>
      </c>
      <c r="BN280">
        <v>-21</v>
      </c>
      <c r="BO280">
        <v>-40</v>
      </c>
      <c r="BP280">
        <v>-40</v>
      </c>
      <c r="BQ280">
        <v>24</v>
      </c>
      <c r="BR280">
        <v>8</v>
      </c>
      <c r="BS280">
        <v>-20</v>
      </c>
      <c r="BT280">
        <v>18</v>
      </c>
      <c r="BU280">
        <v>-19</v>
      </c>
      <c r="BV280">
        <v>67</v>
      </c>
      <c r="BW280">
        <v>-13</v>
      </c>
      <c r="BX280">
        <v>100</v>
      </c>
      <c r="BY280">
        <v>100</v>
      </c>
      <c r="BZ280">
        <v>100</v>
      </c>
    </row>
    <row r="281" spans="1:78" x14ac:dyDescent="0.25">
      <c r="A281">
        <v>13</v>
      </c>
      <c r="B281" t="s">
        <v>112</v>
      </c>
      <c r="C281" t="s">
        <v>79</v>
      </c>
      <c r="D281">
        <v>17</v>
      </c>
      <c r="E281" t="s">
        <v>80</v>
      </c>
      <c r="F281" t="s">
        <v>81</v>
      </c>
      <c r="G281" t="s">
        <v>82</v>
      </c>
      <c r="H281" t="s">
        <v>82</v>
      </c>
      <c r="I281" t="s">
        <v>82</v>
      </c>
      <c r="J281" t="s">
        <v>82</v>
      </c>
      <c r="K281" t="s">
        <v>82</v>
      </c>
      <c r="L281" t="s">
        <v>82</v>
      </c>
      <c r="M281" t="s">
        <v>82</v>
      </c>
      <c r="O281">
        <v>1</v>
      </c>
      <c r="P281" t="s">
        <v>94</v>
      </c>
      <c r="Q281" t="s">
        <v>84</v>
      </c>
      <c r="R281">
        <v>169</v>
      </c>
      <c r="S281">
        <v>25</v>
      </c>
      <c r="T281">
        <v>17</v>
      </c>
      <c r="U281">
        <v>7</v>
      </c>
      <c r="V281" t="s">
        <v>85</v>
      </c>
      <c r="W281">
        <v>5</v>
      </c>
      <c r="X281">
        <v>5.5</v>
      </c>
      <c r="Y281" t="s">
        <v>82</v>
      </c>
      <c r="Z281">
        <v>2</v>
      </c>
      <c r="AA281">
        <v>68</v>
      </c>
      <c r="AB281">
        <v>0.42799999999999999</v>
      </c>
      <c r="AC281">
        <v>35</v>
      </c>
      <c r="AD281">
        <v>0</v>
      </c>
      <c r="AE281">
        <v>0</v>
      </c>
      <c r="AF281" t="s">
        <v>96</v>
      </c>
      <c r="AG281">
        <v>1</v>
      </c>
      <c r="AH281">
        <v>4</v>
      </c>
      <c r="AI281">
        <v>2</v>
      </c>
      <c r="AJ281" t="s">
        <v>86</v>
      </c>
      <c r="AK281" t="s">
        <v>81</v>
      </c>
      <c r="AL281" t="s">
        <v>81</v>
      </c>
      <c r="AM281" t="s">
        <v>81</v>
      </c>
      <c r="AN281" t="s">
        <v>81</v>
      </c>
      <c r="AO281" t="s">
        <v>82</v>
      </c>
      <c r="AP281" t="s">
        <v>82</v>
      </c>
      <c r="AQ281" t="s">
        <v>82</v>
      </c>
      <c r="AR281" t="s">
        <v>89</v>
      </c>
      <c r="AS281" t="s">
        <v>88</v>
      </c>
      <c r="AT281" t="s">
        <v>87</v>
      </c>
      <c r="AU281" t="s">
        <v>89</v>
      </c>
      <c r="AV281" t="s">
        <v>82</v>
      </c>
      <c r="AW281" t="s">
        <v>81</v>
      </c>
      <c r="AX281" t="s">
        <v>82</v>
      </c>
      <c r="AY281" t="s">
        <v>82</v>
      </c>
      <c r="AZ281" t="s">
        <v>82</v>
      </c>
      <c r="BA281" t="s">
        <v>82</v>
      </c>
      <c r="BB281" t="s">
        <v>82</v>
      </c>
      <c r="BC281" t="s">
        <v>82</v>
      </c>
      <c r="BD281" t="s">
        <v>90</v>
      </c>
      <c r="BE281" t="s">
        <v>90</v>
      </c>
      <c r="BF281" t="s">
        <v>91</v>
      </c>
      <c r="BG281" s="1">
        <v>0.9375</v>
      </c>
      <c r="BH281" s="1">
        <v>0.33333333333333331</v>
      </c>
      <c r="BI281">
        <v>9.5</v>
      </c>
      <c r="BJ281" s="1">
        <v>0.64583333333333337</v>
      </c>
      <c r="BK281" s="1">
        <v>0.8125</v>
      </c>
      <c r="BL281" t="s">
        <v>100</v>
      </c>
      <c r="BM281">
        <v>51</v>
      </c>
      <c r="BN281">
        <v>-92</v>
      </c>
      <c r="BO281">
        <v>-56</v>
      </c>
      <c r="BP281">
        <v>40</v>
      </c>
      <c r="BR281">
        <v>27</v>
      </c>
      <c r="BS281">
        <v>-100</v>
      </c>
      <c r="BT281">
        <v>81</v>
      </c>
      <c r="BU281">
        <v>0</v>
      </c>
      <c r="BV281">
        <v>-67</v>
      </c>
      <c r="BW281">
        <v>-69</v>
      </c>
      <c r="BX281">
        <v>100</v>
      </c>
      <c r="BY281">
        <v>100</v>
      </c>
      <c r="BZ281">
        <v>100</v>
      </c>
    </row>
    <row r="282" spans="1:78" x14ac:dyDescent="0.25">
      <c r="A282">
        <v>12</v>
      </c>
      <c r="B282" t="s">
        <v>92</v>
      </c>
      <c r="C282" t="s">
        <v>79</v>
      </c>
      <c r="D282">
        <v>16</v>
      </c>
      <c r="E282" t="s">
        <v>80</v>
      </c>
      <c r="F282" t="s">
        <v>81</v>
      </c>
      <c r="G282" t="s">
        <v>82</v>
      </c>
      <c r="H282" t="s">
        <v>82</v>
      </c>
      <c r="I282" t="s">
        <v>82</v>
      </c>
      <c r="J282" t="s">
        <v>82</v>
      </c>
      <c r="K282" t="s">
        <v>82</v>
      </c>
      <c r="L282" t="s">
        <v>82</v>
      </c>
      <c r="M282" t="s">
        <v>82</v>
      </c>
      <c r="O282">
        <v>2</v>
      </c>
      <c r="P282" t="s">
        <v>94</v>
      </c>
      <c r="Q282" t="s">
        <v>84</v>
      </c>
      <c r="R282">
        <v>175</v>
      </c>
      <c r="S282">
        <v>25</v>
      </c>
      <c r="T282">
        <v>17</v>
      </c>
      <c r="U282">
        <v>6</v>
      </c>
      <c r="V282" t="s">
        <v>85</v>
      </c>
      <c r="W282">
        <v>4</v>
      </c>
      <c r="Y282" t="s">
        <v>102</v>
      </c>
      <c r="Z282">
        <v>0</v>
      </c>
      <c r="AA282">
        <v>32</v>
      </c>
      <c r="AB282">
        <v>0.42</v>
      </c>
      <c r="AC282">
        <v>32</v>
      </c>
      <c r="AD282">
        <v>0</v>
      </c>
      <c r="AE282">
        <v>1</v>
      </c>
      <c r="AF282" t="s">
        <v>96</v>
      </c>
      <c r="AG282">
        <v>2</v>
      </c>
      <c r="AH282">
        <v>10</v>
      </c>
      <c r="AI282">
        <v>5</v>
      </c>
      <c r="AJ282" t="s">
        <v>86</v>
      </c>
      <c r="AK282" t="s">
        <v>81</v>
      </c>
      <c r="AL282" t="s">
        <v>81</v>
      </c>
      <c r="AM282" t="s">
        <v>81</v>
      </c>
      <c r="AN282" t="s">
        <v>81</v>
      </c>
      <c r="AO282" t="s">
        <v>82</v>
      </c>
      <c r="AP282" t="s">
        <v>82</v>
      </c>
      <c r="AQ282" t="s">
        <v>82</v>
      </c>
      <c r="AR282" t="s">
        <v>87</v>
      </c>
      <c r="AS282" t="s">
        <v>87</v>
      </c>
      <c r="AT282" t="s">
        <v>87</v>
      </c>
      <c r="AU282" t="s">
        <v>89</v>
      </c>
      <c r="AV282" t="s">
        <v>82</v>
      </c>
      <c r="AW282" t="s">
        <v>82</v>
      </c>
      <c r="AX282" t="s">
        <v>82</v>
      </c>
      <c r="AY282" t="s">
        <v>82</v>
      </c>
      <c r="AZ282" t="s">
        <v>82</v>
      </c>
      <c r="BA282" t="s">
        <v>82</v>
      </c>
      <c r="BB282" t="s">
        <v>82</v>
      </c>
      <c r="BC282" t="s">
        <v>81</v>
      </c>
      <c r="BD282" t="s">
        <v>90</v>
      </c>
      <c r="BE282" t="s">
        <v>90</v>
      </c>
      <c r="BF282" t="s">
        <v>99</v>
      </c>
      <c r="BG282" s="1">
        <v>0.91666666666666663</v>
      </c>
      <c r="BH282" s="1">
        <v>0.3125</v>
      </c>
      <c r="BI282">
        <v>9.5</v>
      </c>
      <c r="BJ282" s="1">
        <v>0.64583333333333337</v>
      </c>
      <c r="BK282" s="1">
        <v>0.8125</v>
      </c>
      <c r="BL282" t="s">
        <v>100</v>
      </c>
      <c r="BM282">
        <v>98</v>
      </c>
      <c r="BP282">
        <v>100</v>
      </c>
      <c r="BQ282">
        <v>57</v>
      </c>
      <c r="BR282">
        <v>77</v>
      </c>
      <c r="BS282">
        <v>-100</v>
      </c>
      <c r="BT282">
        <v>-100</v>
      </c>
      <c r="BU282">
        <v>-100</v>
      </c>
      <c r="BV282">
        <v>-100</v>
      </c>
      <c r="BW282">
        <v>10</v>
      </c>
      <c r="BX282">
        <v>82</v>
      </c>
      <c r="BY282">
        <v>74</v>
      </c>
      <c r="BZ282">
        <v>86</v>
      </c>
    </row>
    <row r="283" spans="1:78" x14ac:dyDescent="0.25">
      <c r="A283">
        <v>13</v>
      </c>
      <c r="B283" t="s">
        <v>112</v>
      </c>
      <c r="C283" t="s">
        <v>93</v>
      </c>
      <c r="D283">
        <v>17</v>
      </c>
      <c r="E283" t="s">
        <v>240</v>
      </c>
      <c r="F283" t="s">
        <v>82</v>
      </c>
      <c r="G283" t="s">
        <v>82</v>
      </c>
      <c r="H283" t="s">
        <v>82</v>
      </c>
      <c r="I283" t="s">
        <v>82</v>
      </c>
      <c r="J283" t="s">
        <v>82</v>
      </c>
      <c r="K283" t="s">
        <v>82</v>
      </c>
      <c r="L283" t="s">
        <v>82</v>
      </c>
      <c r="M283" t="s">
        <v>82</v>
      </c>
      <c r="N283" t="s">
        <v>163</v>
      </c>
      <c r="O283">
        <v>5</v>
      </c>
      <c r="P283" t="s">
        <v>83</v>
      </c>
      <c r="Q283" t="s">
        <v>84</v>
      </c>
      <c r="R283">
        <v>160</v>
      </c>
      <c r="S283">
        <v>22</v>
      </c>
      <c r="T283">
        <v>15</v>
      </c>
      <c r="U283">
        <v>6</v>
      </c>
      <c r="V283" t="s">
        <v>85</v>
      </c>
      <c r="W283">
        <v>20</v>
      </c>
      <c r="X283">
        <v>10</v>
      </c>
      <c r="Y283" t="s">
        <v>102</v>
      </c>
      <c r="Z283">
        <v>0</v>
      </c>
      <c r="AA283">
        <v>54</v>
      </c>
      <c r="AB283">
        <v>0.94099999999999995</v>
      </c>
      <c r="AC283">
        <v>24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5</v>
      </c>
      <c r="AJ283" t="s">
        <v>86</v>
      </c>
      <c r="AK283" t="s">
        <v>81</v>
      </c>
      <c r="AL283" t="s">
        <v>81</v>
      </c>
      <c r="AM283" t="s">
        <v>81</v>
      </c>
      <c r="AN283" t="s">
        <v>81</v>
      </c>
      <c r="AO283" t="s">
        <v>82</v>
      </c>
      <c r="AP283" t="s">
        <v>82</v>
      </c>
      <c r="AQ283" t="s">
        <v>82</v>
      </c>
      <c r="AR283" t="s">
        <v>87</v>
      </c>
      <c r="AS283" t="s">
        <v>88</v>
      </c>
      <c r="AT283" t="s">
        <v>87</v>
      </c>
      <c r="AU283" t="s">
        <v>87</v>
      </c>
      <c r="AV283" t="s">
        <v>81</v>
      </c>
      <c r="AW283" t="s">
        <v>81</v>
      </c>
      <c r="AX283" t="s">
        <v>81</v>
      </c>
      <c r="AY283" t="s">
        <v>81</v>
      </c>
      <c r="AZ283" t="s">
        <v>81</v>
      </c>
      <c r="BA283" t="s">
        <v>81</v>
      </c>
      <c r="BB283" t="s">
        <v>81</v>
      </c>
      <c r="BC283" t="s">
        <v>81</v>
      </c>
      <c r="BD283" t="s">
        <v>90</v>
      </c>
      <c r="BE283" t="s">
        <v>99</v>
      </c>
      <c r="BF283" t="s">
        <v>91</v>
      </c>
      <c r="BG283" s="1">
        <v>0.89583333333333337</v>
      </c>
      <c r="BH283" s="1">
        <v>0.27083333333333331</v>
      </c>
      <c r="BI283">
        <v>9</v>
      </c>
      <c r="BJ283" s="1">
        <v>0.70833333333333337</v>
      </c>
      <c r="BK283" s="1">
        <v>0.97916666666666663</v>
      </c>
      <c r="BL283" t="s">
        <v>100</v>
      </c>
      <c r="BM283">
        <v>100</v>
      </c>
      <c r="BN283">
        <v>-58</v>
      </c>
      <c r="BO283">
        <v>100</v>
      </c>
      <c r="BP283">
        <v>59</v>
      </c>
      <c r="BQ283">
        <v>100</v>
      </c>
      <c r="BR283">
        <v>75</v>
      </c>
      <c r="BS283">
        <v>-100</v>
      </c>
      <c r="BT283">
        <v>-100</v>
      </c>
      <c r="BU283">
        <v>-100</v>
      </c>
      <c r="BV283">
        <v>-100</v>
      </c>
      <c r="BW283">
        <v>100</v>
      </c>
      <c r="BX283">
        <v>100</v>
      </c>
      <c r="BY283">
        <v>100</v>
      </c>
      <c r="BZ283">
        <v>100</v>
      </c>
    </row>
    <row r="284" spans="1:78" x14ac:dyDescent="0.25">
      <c r="A284">
        <v>13</v>
      </c>
      <c r="B284" t="s">
        <v>78</v>
      </c>
      <c r="C284" t="s">
        <v>93</v>
      </c>
      <c r="D284">
        <v>17</v>
      </c>
      <c r="E284" t="s">
        <v>80</v>
      </c>
      <c r="F284" t="s">
        <v>81</v>
      </c>
      <c r="G284" t="s">
        <v>82</v>
      </c>
      <c r="H284" t="s">
        <v>82</v>
      </c>
      <c r="I284" t="s">
        <v>82</v>
      </c>
      <c r="J284" t="s">
        <v>82</v>
      </c>
      <c r="K284" t="s">
        <v>82</v>
      </c>
      <c r="L284" t="s">
        <v>82</v>
      </c>
      <c r="M284" t="s">
        <v>82</v>
      </c>
      <c r="O284">
        <v>1</v>
      </c>
      <c r="P284" t="s">
        <v>94</v>
      </c>
      <c r="Q284" t="s">
        <v>84</v>
      </c>
      <c r="R284">
        <v>169</v>
      </c>
      <c r="S284">
        <v>23</v>
      </c>
      <c r="T284">
        <v>17</v>
      </c>
      <c r="U284">
        <v>5</v>
      </c>
      <c r="V284" t="s">
        <v>85</v>
      </c>
      <c r="W284">
        <v>4</v>
      </c>
      <c r="X284">
        <v>5</v>
      </c>
      <c r="Y284" t="s">
        <v>81</v>
      </c>
      <c r="Z284">
        <v>0</v>
      </c>
      <c r="AA284">
        <v>48</v>
      </c>
      <c r="AB284">
        <v>0.377</v>
      </c>
      <c r="AC284">
        <v>10</v>
      </c>
      <c r="AD284">
        <v>0</v>
      </c>
      <c r="AE284">
        <v>0</v>
      </c>
      <c r="AF284" t="s">
        <v>96</v>
      </c>
      <c r="AG284">
        <v>2</v>
      </c>
      <c r="AH284">
        <v>3</v>
      </c>
      <c r="AI284">
        <v>3</v>
      </c>
      <c r="AJ284" t="s">
        <v>233</v>
      </c>
      <c r="AK284" t="s">
        <v>81</v>
      </c>
      <c r="AL284" t="s">
        <v>82</v>
      </c>
      <c r="AM284" t="s">
        <v>81</v>
      </c>
      <c r="AN284" t="s">
        <v>81</v>
      </c>
      <c r="AO284" t="s">
        <v>81</v>
      </c>
      <c r="AP284" t="s">
        <v>82</v>
      </c>
      <c r="AQ284" t="s">
        <v>82</v>
      </c>
      <c r="AR284" t="s">
        <v>87</v>
      </c>
      <c r="AS284" t="s">
        <v>109</v>
      </c>
      <c r="AT284" t="s">
        <v>87</v>
      </c>
      <c r="AU284" t="s">
        <v>109</v>
      </c>
      <c r="AV284" t="s">
        <v>82</v>
      </c>
      <c r="AW284" t="s">
        <v>82</v>
      </c>
      <c r="AX284" t="s">
        <v>81</v>
      </c>
      <c r="AY284" t="s">
        <v>82</v>
      </c>
      <c r="AZ284" t="s">
        <v>82</v>
      </c>
      <c r="BA284" t="s">
        <v>82</v>
      </c>
      <c r="BB284" t="s">
        <v>82</v>
      </c>
      <c r="BC284" t="s">
        <v>82</v>
      </c>
      <c r="BD284" t="s">
        <v>99</v>
      </c>
      <c r="BE284" t="s">
        <v>99</v>
      </c>
      <c r="BF284" t="s">
        <v>99</v>
      </c>
      <c r="BG284" s="1">
        <v>0.10416666666666667</v>
      </c>
      <c r="BH284" s="1">
        <v>0.35416666666666669</v>
      </c>
      <c r="BI284">
        <v>6</v>
      </c>
      <c r="BJ284" s="1">
        <v>0.60416666666666663</v>
      </c>
      <c r="BK284" s="1">
        <v>0.75</v>
      </c>
      <c r="BL284" t="s">
        <v>100</v>
      </c>
      <c r="BM284">
        <v>43</v>
      </c>
      <c r="BN284">
        <v>-32</v>
      </c>
      <c r="BO284">
        <v>-76</v>
      </c>
      <c r="BP284">
        <v>44</v>
      </c>
      <c r="BQ284">
        <v>31</v>
      </c>
      <c r="BR284">
        <v>1</v>
      </c>
      <c r="BS284">
        <v>-22</v>
      </c>
      <c r="BT284">
        <v>100</v>
      </c>
      <c r="BU284">
        <v>100</v>
      </c>
      <c r="BV284">
        <v>53</v>
      </c>
      <c r="BW284">
        <v>-53</v>
      </c>
      <c r="BX284">
        <v>100</v>
      </c>
      <c r="BY284">
        <v>100</v>
      </c>
      <c r="BZ284">
        <v>100</v>
      </c>
    </row>
    <row r="285" spans="1:78" x14ac:dyDescent="0.25">
      <c r="A285">
        <v>12</v>
      </c>
      <c r="B285" t="s">
        <v>104</v>
      </c>
      <c r="C285" t="s">
        <v>79</v>
      </c>
      <c r="D285">
        <v>16</v>
      </c>
      <c r="E285" t="s">
        <v>168</v>
      </c>
      <c r="F285" t="s">
        <v>82</v>
      </c>
      <c r="G285" t="s">
        <v>82</v>
      </c>
      <c r="H285" t="s">
        <v>82</v>
      </c>
      <c r="I285" t="s">
        <v>82</v>
      </c>
      <c r="J285" t="s">
        <v>82</v>
      </c>
      <c r="K285" t="s">
        <v>82</v>
      </c>
      <c r="L285" t="s">
        <v>82</v>
      </c>
      <c r="M285" t="s">
        <v>81</v>
      </c>
      <c r="N285" t="s">
        <v>186</v>
      </c>
      <c r="O285">
        <v>2</v>
      </c>
      <c r="P285" t="s">
        <v>83</v>
      </c>
      <c r="Q285" t="s">
        <v>84</v>
      </c>
      <c r="R285">
        <v>162</v>
      </c>
      <c r="S285">
        <v>22</v>
      </c>
      <c r="T285">
        <v>14</v>
      </c>
      <c r="U285">
        <v>6</v>
      </c>
      <c r="V285" t="s">
        <v>85</v>
      </c>
      <c r="W285">
        <v>20</v>
      </c>
      <c r="X285">
        <v>5</v>
      </c>
      <c r="Y285" t="s">
        <v>81</v>
      </c>
      <c r="Z285">
        <v>2</v>
      </c>
      <c r="AA285">
        <v>56</v>
      </c>
      <c r="AB285">
        <v>0.879</v>
      </c>
      <c r="AC285">
        <v>5</v>
      </c>
      <c r="AD285">
        <v>0</v>
      </c>
      <c r="AE285">
        <v>2</v>
      </c>
      <c r="AF285" t="s">
        <v>96</v>
      </c>
      <c r="AG285">
        <v>1</v>
      </c>
      <c r="AH285">
        <v>2.5</v>
      </c>
      <c r="AI285">
        <v>2</v>
      </c>
      <c r="AJ285" t="s">
        <v>86</v>
      </c>
      <c r="AK285" t="s">
        <v>81</v>
      </c>
      <c r="AL285" t="s">
        <v>82</v>
      </c>
      <c r="AM285" t="s">
        <v>81</v>
      </c>
      <c r="AN285" t="s">
        <v>81</v>
      </c>
      <c r="AO285" t="s">
        <v>82</v>
      </c>
      <c r="AP285" t="s">
        <v>82</v>
      </c>
      <c r="AQ285" t="s">
        <v>82</v>
      </c>
      <c r="AR285" t="s">
        <v>87</v>
      </c>
      <c r="AS285" t="s">
        <v>88</v>
      </c>
      <c r="AT285" t="s">
        <v>87</v>
      </c>
      <c r="AU285" t="s">
        <v>87</v>
      </c>
      <c r="AV285" t="s">
        <v>82</v>
      </c>
      <c r="AW285" t="s">
        <v>82</v>
      </c>
      <c r="AX285" t="s">
        <v>82</v>
      </c>
      <c r="AY285" t="s">
        <v>81</v>
      </c>
      <c r="AZ285" t="s">
        <v>82</v>
      </c>
      <c r="BA285" t="s">
        <v>81</v>
      </c>
      <c r="BB285" t="s">
        <v>82</v>
      </c>
      <c r="BC285" t="s">
        <v>81</v>
      </c>
      <c r="BD285" t="s">
        <v>90</v>
      </c>
      <c r="BE285" t="s">
        <v>90</v>
      </c>
      <c r="BF285" t="s">
        <v>91</v>
      </c>
      <c r="BG285" s="1">
        <v>0.91666666666666663</v>
      </c>
      <c r="BH285" s="1">
        <v>0.27083333333333331</v>
      </c>
      <c r="BI285">
        <v>8.5</v>
      </c>
      <c r="BJ285" s="1">
        <v>0.6875</v>
      </c>
      <c r="BK285" s="1">
        <v>0.79166666666666663</v>
      </c>
      <c r="BL285" t="s">
        <v>100</v>
      </c>
      <c r="BM285">
        <v>48</v>
      </c>
      <c r="BO285">
        <v>31</v>
      </c>
      <c r="BP285">
        <v>67</v>
      </c>
      <c r="BQ285">
        <v>-80</v>
      </c>
      <c r="BR285">
        <v>86</v>
      </c>
      <c r="BS285">
        <v>-22</v>
      </c>
      <c r="BT285">
        <v>26</v>
      </c>
      <c r="BV285">
        <v>-18</v>
      </c>
      <c r="BW285">
        <v>17</v>
      </c>
      <c r="BX285">
        <v>100</v>
      </c>
      <c r="BY285">
        <v>65</v>
      </c>
      <c r="BZ285">
        <v>100</v>
      </c>
    </row>
    <row r="286" spans="1:78" x14ac:dyDescent="0.25">
      <c r="A286">
        <v>12</v>
      </c>
      <c r="B286" t="s">
        <v>92</v>
      </c>
      <c r="C286" t="s">
        <v>93</v>
      </c>
      <c r="D286">
        <v>16</v>
      </c>
      <c r="E286" t="s">
        <v>80</v>
      </c>
      <c r="F286" t="s">
        <v>81</v>
      </c>
      <c r="G286" t="s">
        <v>82</v>
      </c>
      <c r="H286" t="s">
        <v>82</v>
      </c>
      <c r="I286" t="s">
        <v>82</v>
      </c>
      <c r="J286" t="s">
        <v>82</v>
      </c>
      <c r="K286" t="s">
        <v>82</v>
      </c>
      <c r="L286" t="s">
        <v>82</v>
      </c>
      <c r="M286" t="s">
        <v>82</v>
      </c>
      <c r="O286">
        <v>1</v>
      </c>
      <c r="P286" t="s">
        <v>101</v>
      </c>
      <c r="Q286" t="s">
        <v>84</v>
      </c>
      <c r="R286">
        <v>184</v>
      </c>
      <c r="S286">
        <v>28</v>
      </c>
      <c r="T286">
        <v>10</v>
      </c>
      <c r="U286">
        <v>4</v>
      </c>
      <c r="V286" t="s">
        <v>95</v>
      </c>
      <c r="W286">
        <v>5</v>
      </c>
      <c r="X286">
        <v>5.8</v>
      </c>
      <c r="Y286" t="s">
        <v>102</v>
      </c>
      <c r="Z286">
        <v>0</v>
      </c>
      <c r="AA286">
        <v>36</v>
      </c>
      <c r="AB286">
        <v>0.42699999999999999</v>
      </c>
      <c r="AD286">
        <v>2</v>
      </c>
      <c r="AE286">
        <v>2</v>
      </c>
      <c r="AF286" t="s">
        <v>96</v>
      </c>
      <c r="AG286">
        <v>2</v>
      </c>
      <c r="AH286">
        <v>10</v>
      </c>
      <c r="AI286">
        <v>2</v>
      </c>
      <c r="AJ286" t="s">
        <v>124</v>
      </c>
      <c r="AK286" t="s">
        <v>81</v>
      </c>
      <c r="AL286" t="s">
        <v>81</v>
      </c>
      <c r="AM286" t="s">
        <v>81</v>
      </c>
      <c r="AN286" t="s">
        <v>81</v>
      </c>
      <c r="AO286" t="s">
        <v>82</v>
      </c>
      <c r="AP286" t="s">
        <v>82</v>
      </c>
      <c r="AQ286" t="s">
        <v>82</v>
      </c>
      <c r="AR286" t="s">
        <v>88</v>
      </c>
      <c r="AS286" t="s">
        <v>89</v>
      </c>
      <c r="AT286" t="s">
        <v>87</v>
      </c>
      <c r="AU286" t="s">
        <v>103</v>
      </c>
      <c r="AV286" t="s">
        <v>82</v>
      </c>
      <c r="AW286" t="s">
        <v>82</v>
      </c>
      <c r="AX286" t="s">
        <v>81</v>
      </c>
      <c r="AY286" t="s">
        <v>82</v>
      </c>
      <c r="AZ286" t="s">
        <v>82</v>
      </c>
      <c r="BA286" t="s">
        <v>82</v>
      </c>
      <c r="BB286" t="s">
        <v>82</v>
      </c>
      <c r="BC286" t="s">
        <v>82</v>
      </c>
      <c r="BD286" t="s">
        <v>99</v>
      </c>
      <c r="BE286" t="s">
        <v>99</v>
      </c>
      <c r="BF286" t="s">
        <v>99</v>
      </c>
      <c r="BG286" s="1">
        <v>0.9375</v>
      </c>
      <c r="BH286" s="1">
        <v>0.29166666666666669</v>
      </c>
      <c r="BI286">
        <v>8.5</v>
      </c>
      <c r="BJ286" s="1">
        <v>0.64583333333333337</v>
      </c>
      <c r="BK286" s="1">
        <v>0.72916666666666663</v>
      </c>
      <c r="BL286" t="s">
        <v>100</v>
      </c>
      <c r="BM286">
        <v>-59</v>
      </c>
      <c r="BN286">
        <v>-64</v>
      </c>
      <c r="BO286">
        <v>-25</v>
      </c>
      <c r="BP286">
        <v>-3</v>
      </c>
      <c r="BQ286">
        <v>59</v>
      </c>
      <c r="BR286">
        <v>100</v>
      </c>
      <c r="BS286">
        <v>100</v>
      </c>
      <c r="BT286">
        <v>-100</v>
      </c>
      <c r="BU286">
        <v>-100</v>
      </c>
      <c r="BV286">
        <v>-100</v>
      </c>
      <c r="BW286">
        <v>0</v>
      </c>
    </row>
    <row r="287" spans="1:78" x14ac:dyDescent="0.25">
      <c r="A287">
        <v>12</v>
      </c>
      <c r="B287" t="s">
        <v>112</v>
      </c>
      <c r="C287" t="s">
        <v>79</v>
      </c>
      <c r="D287">
        <v>16</v>
      </c>
      <c r="E287" t="s">
        <v>80</v>
      </c>
      <c r="F287" t="s">
        <v>81</v>
      </c>
      <c r="G287" t="s">
        <v>82</v>
      </c>
      <c r="H287" t="s">
        <v>82</v>
      </c>
      <c r="I287" t="s">
        <v>82</v>
      </c>
      <c r="J287" t="s">
        <v>82</v>
      </c>
      <c r="K287" t="s">
        <v>82</v>
      </c>
      <c r="L287" t="s">
        <v>82</v>
      </c>
      <c r="M287" t="s">
        <v>82</v>
      </c>
      <c r="O287">
        <v>1</v>
      </c>
      <c r="P287" t="s">
        <v>94</v>
      </c>
      <c r="Q287" t="s">
        <v>84</v>
      </c>
      <c r="R287">
        <v>169</v>
      </c>
      <c r="T287">
        <v>15</v>
      </c>
      <c r="U287">
        <v>7</v>
      </c>
      <c r="V287" t="s">
        <v>95</v>
      </c>
      <c r="W287">
        <v>15</v>
      </c>
      <c r="X287">
        <v>3</v>
      </c>
      <c r="Y287" t="s">
        <v>82</v>
      </c>
      <c r="Z287">
        <v>0</v>
      </c>
      <c r="AA287">
        <v>44</v>
      </c>
      <c r="AB287">
        <v>0.45800000000000002</v>
      </c>
      <c r="AC287">
        <v>9</v>
      </c>
      <c r="AD287">
        <v>2</v>
      </c>
      <c r="AE287">
        <v>0</v>
      </c>
      <c r="AF287">
        <v>2</v>
      </c>
      <c r="AG287">
        <v>0</v>
      </c>
      <c r="AH287">
        <v>9</v>
      </c>
      <c r="AI287">
        <v>4</v>
      </c>
      <c r="AJ287" t="s">
        <v>86</v>
      </c>
      <c r="AK287" t="s">
        <v>81</v>
      </c>
      <c r="AL287" t="s">
        <v>81</v>
      </c>
      <c r="AM287" t="s">
        <v>81</v>
      </c>
      <c r="AN287" t="s">
        <v>81</v>
      </c>
      <c r="AO287" t="s">
        <v>82</v>
      </c>
      <c r="AP287" t="s">
        <v>82</v>
      </c>
      <c r="AQ287" t="s">
        <v>82</v>
      </c>
      <c r="AR287" t="s">
        <v>89</v>
      </c>
      <c r="AS287" t="s">
        <v>89</v>
      </c>
      <c r="AT287" t="s">
        <v>87</v>
      </c>
      <c r="AU287" t="s">
        <v>103</v>
      </c>
      <c r="AV287" t="s">
        <v>82</v>
      </c>
      <c r="AW287" t="s">
        <v>81</v>
      </c>
      <c r="AX287" t="s">
        <v>81</v>
      </c>
      <c r="AY287" t="s">
        <v>82</v>
      </c>
      <c r="AZ287" t="s">
        <v>82</v>
      </c>
      <c r="BA287" t="s">
        <v>82</v>
      </c>
      <c r="BB287" t="s">
        <v>82</v>
      </c>
      <c r="BC287" t="s">
        <v>81</v>
      </c>
      <c r="BD287" t="s">
        <v>90</v>
      </c>
      <c r="BF287" t="s">
        <v>91</v>
      </c>
      <c r="BG287" s="1">
        <v>0.9375</v>
      </c>
      <c r="BH287" s="1">
        <v>0.29166666666666669</v>
      </c>
      <c r="BI287">
        <v>8.5</v>
      </c>
      <c r="BJ287" s="1">
        <v>0.66666666666666663</v>
      </c>
      <c r="BK287" s="1">
        <v>0.77083333333333337</v>
      </c>
      <c r="BL287" t="s">
        <v>100</v>
      </c>
      <c r="BM287">
        <v>59</v>
      </c>
      <c r="BN287">
        <v>-37</v>
      </c>
      <c r="BO287">
        <v>45</v>
      </c>
      <c r="BP287">
        <v>35</v>
      </c>
      <c r="BQ287">
        <v>-71</v>
      </c>
      <c r="BR287">
        <v>18</v>
      </c>
      <c r="BS287">
        <v>35</v>
      </c>
      <c r="BT287">
        <v>98</v>
      </c>
      <c r="BU287">
        <v>47</v>
      </c>
      <c r="BV287">
        <v>100</v>
      </c>
      <c r="BW287">
        <v>20</v>
      </c>
      <c r="BX287">
        <v>100</v>
      </c>
      <c r="BY287">
        <v>100</v>
      </c>
      <c r="BZ287">
        <v>100</v>
      </c>
    </row>
    <row r="288" spans="1:78" x14ac:dyDescent="0.25">
      <c r="A288">
        <v>12</v>
      </c>
      <c r="B288" t="s">
        <v>78</v>
      </c>
      <c r="C288" t="s">
        <v>79</v>
      </c>
      <c r="D288">
        <v>16</v>
      </c>
      <c r="E288" t="s">
        <v>80</v>
      </c>
      <c r="F288" t="s">
        <v>81</v>
      </c>
      <c r="G288" t="s">
        <v>82</v>
      </c>
      <c r="H288" t="s">
        <v>82</v>
      </c>
      <c r="I288" t="s">
        <v>82</v>
      </c>
      <c r="J288" t="s">
        <v>82</v>
      </c>
      <c r="K288" t="s">
        <v>82</v>
      </c>
      <c r="L288" t="s">
        <v>82</v>
      </c>
      <c r="M288" t="s">
        <v>82</v>
      </c>
      <c r="O288">
        <v>1</v>
      </c>
      <c r="P288" t="s">
        <v>83</v>
      </c>
      <c r="Q288" t="s">
        <v>84</v>
      </c>
      <c r="R288">
        <v>159</v>
      </c>
      <c r="S288">
        <v>21</v>
      </c>
      <c r="T288">
        <v>14</v>
      </c>
      <c r="U288">
        <v>5</v>
      </c>
      <c r="V288" t="s">
        <v>117</v>
      </c>
      <c r="W288">
        <v>15</v>
      </c>
      <c r="X288">
        <v>4.5</v>
      </c>
      <c r="Y288" t="s">
        <v>81</v>
      </c>
      <c r="Z288">
        <v>2</v>
      </c>
      <c r="AA288">
        <v>41</v>
      </c>
      <c r="AB288">
        <v>0.42099999999999999</v>
      </c>
      <c r="AC288">
        <v>7</v>
      </c>
      <c r="AD288">
        <v>0</v>
      </c>
      <c r="AE288">
        <v>0</v>
      </c>
      <c r="AF288">
        <v>0</v>
      </c>
      <c r="AH288">
        <v>0</v>
      </c>
      <c r="AI288">
        <v>2</v>
      </c>
      <c r="AJ288" t="s">
        <v>86</v>
      </c>
      <c r="AK288" t="s">
        <v>81</v>
      </c>
      <c r="AL288" t="s">
        <v>81</v>
      </c>
      <c r="AM288" t="s">
        <v>81</v>
      </c>
      <c r="AN288" t="s">
        <v>81</v>
      </c>
      <c r="AO288" t="s">
        <v>82</v>
      </c>
      <c r="AP288" t="s">
        <v>82</v>
      </c>
      <c r="AQ288" t="s">
        <v>82</v>
      </c>
      <c r="AR288" t="s">
        <v>87</v>
      </c>
      <c r="AS288" t="s">
        <v>89</v>
      </c>
      <c r="AT288" t="s">
        <v>87</v>
      </c>
      <c r="AU288" t="s">
        <v>89</v>
      </c>
      <c r="AV288" t="s">
        <v>82</v>
      </c>
      <c r="AW288" t="s">
        <v>82</v>
      </c>
      <c r="AX288" t="s">
        <v>82</v>
      </c>
      <c r="AY288" t="s">
        <v>82</v>
      </c>
      <c r="AZ288" t="s">
        <v>82</v>
      </c>
      <c r="BA288" t="s">
        <v>82</v>
      </c>
      <c r="BB288" t="s">
        <v>82</v>
      </c>
      <c r="BC288" t="s">
        <v>81</v>
      </c>
      <c r="BD288" t="s">
        <v>99</v>
      </c>
      <c r="BE288" t="s">
        <v>99</v>
      </c>
      <c r="BF288" t="s">
        <v>99</v>
      </c>
      <c r="BG288" s="1">
        <v>0.9375</v>
      </c>
      <c r="BH288" s="1">
        <v>0.27083333333333331</v>
      </c>
      <c r="BI288">
        <v>8</v>
      </c>
      <c r="BJ288" s="1">
        <v>0.625</v>
      </c>
      <c r="BK288" s="1">
        <v>0.77083333333333337</v>
      </c>
      <c r="BL288" t="s">
        <v>100</v>
      </c>
      <c r="BM288">
        <v>64</v>
      </c>
      <c r="BN288">
        <v>38</v>
      </c>
      <c r="BO288">
        <v>-24</v>
      </c>
      <c r="BP288">
        <v>29</v>
      </c>
      <c r="BQ288">
        <v>15</v>
      </c>
      <c r="BR288">
        <v>-8</v>
      </c>
      <c r="BS288">
        <v>-54</v>
      </c>
      <c r="BT288">
        <v>27</v>
      </c>
      <c r="BU288">
        <v>-2</v>
      </c>
      <c r="BV288">
        <v>72</v>
      </c>
      <c r="BW288">
        <v>-38</v>
      </c>
      <c r="BX288">
        <v>51</v>
      </c>
      <c r="BY288">
        <v>-16</v>
      </c>
      <c r="BZ288">
        <v>49</v>
      </c>
    </row>
    <row r="289" spans="1:78" x14ac:dyDescent="0.25">
      <c r="A289">
        <v>13</v>
      </c>
      <c r="B289" t="s">
        <v>78</v>
      </c>
      <c r="C289" t="s">
        <v>79</v>
      </c>
      <c r="D289">
        <v>17</v>
      </c>
      <c r="E289" t="s">
        <v>80</v>
      </c>
      <c r="F289" t="s">
        <v>81</v>
      </c>
      <c r="G289" t="s">
        <v>82</v>
      </c>
      <c r="H289" t="s">
        <v>82</v>
      </c>
      <c r="I289" t="s">
        <v>82</v>
      </c>
      <c r="J289" t="s">
        <v>82</v>
      </c>
      <c r="K289" t="s">
        <v>82</v>
      </c>
      <c r="L289" t="s">
        <v>82</v>
      </c>
      <c r="M289" t="s">
        <v>82</v>
      </c>
      <c r="O289">
        <v>1</v>
      </c>
      <c r="P289" t="s">
        <v>94</v>
      </c>
      <c r="Q289" t="s">
        <v>84</v>
      </c>
      <c r="R289">
        <v>169</v>
      </c>
      <c r="S289">
        <v>25</v>
      </c>
      <c r="T289">
        <v>16</v>
      </c>
      <c r="U289">
        <v>7</v>
      </c>
      <c r="V289" t="s">
        <v>85</v>
      </c>
      <c r="W289">
        <v>25</v>
      </c>
      <c r="X289">
        <v>5.7</v>
      </c>
      <c r="Y289" t="s">
        <v>81</v>
      </c>
      <c r="Z289">
        <v>5</v>
      </c>
      <c r="AA289">
        <v>36</v>
      </c>
      <c r="AB289">
        <v>0.374</v>
      </c>
      <c r="AC289">
        <v>6</v>
      </c>
      <c r="AD289" t="s">
        <v>96</v>
      </c>
      <c r="AE289">
        <v>2</v>
      </c>
      <c r="AF289" t="s">
        <v>96</v>
      </c>
      <c r="AG289">
        <v>2</v>
      </c>
      <c r="AH289">
        <v>30</v>
      </c>
      <c r="AI289">
        <v>3</v>
      </c>
      <c r="AJ289" t="s">
        <v>86</v>
      </c>
      <c r="AK289" t="s">
        <v>81</v>
      </c>
      <c r="AL289" t="s">
        <v>81</v>
      </c>
      <c r="AM289" t="s">
        <v>81</v>
      </c>
      <c r="AN289" t="s">
        <v>81</v>
      </c>
      <c r="AO289" t="s">
        <v>82</v>
      </c>
      <c r="AP289" t="s">
        <v>82</v>
      </c>
      <c r="AQ289" t="s">
        <v>82</v>
      </c>
      <c r="AR289" t="s">
        <v>87</v>
      </c>
      <c r="AS289" t="s">
        <v>89</v>
      </c>
      <c r="AT289" t="s">
        <v>87</v>
      </c>
      <c r="AU289" t="s">
        <v>103</v>
      </c>
      <c r="AV289" t="s">
        <v>82</v>
      </c>
      <c r="AW289" t="s">
        <v>82</v>
      </c>
      <c r="AX289" t="s">
        <v>82</v>
      </c>
      <c r="AY289" t="s">
        <v>82</v>
      </c>
      <c r="AZ289" t="s">
        <v>82</v>
      </c>
      <c r="BA289" t="s">
        <v>82</v>
      </c>
      <c r="BB289" t="s">
        <v>82</v>
      </c>
      <c r="BC289" t="s">
        <v>81</v>
      </c>
      <c r="BD289" t="s">
        <v>99</v>
      </c>
      <c r="BE289" t="s">
        <v>99</v>
      </c>
      <c r="BF289" t="s">
        <v>91</v>
      </c>
      <c r="BG289" s="1">
        <v>0.97916666666666663</v>
      </c>
      <c r="BH289" s="1">
        <v>0.25</v>
      </c>
      <c r="BI289">
        <v>6.5</v>
      </c>
      <c r="BJ289" s="1">
        <v>0.875</v>
      </c>
      <c r="BK289" s="1">
        <v>0.9375</v>
      </c>
      <c r="BL289" t="s">
        <v>122</v>
      </c>
      <c r="BN289">
        <v>23</v>
      </c>
      <c r="BO289">
        <v>-59</v>
      </c>
      <c r="BP289">
        <v>100</v>
      </c>
      <c r="BQ289">
        <v>68</v>
      </c>
      <c r="BR289">
        <v>68</v>
      </c>
      <c r="BW289">
        <v>-100</v>
      </c>
      <c r="BX289">
        <v>100</v>
      </c>
      <c r="BY289">
        <v>100</v>
      </c>
      <c r="BZ289">
        <v>73</v>
      </c>
    </row>
    <row r="290" spans="1:78" x14ac:dyDescent="0.25">
      <c r="A290">
        <v>12</v>
      </c>
      <c r="B290" t="s">
        <v>92</v>
      </c>
      <c r="C290" t="s">
        <v>93</v>
      </c>
      <c r="D290">
        <v>16</v>
      </c>
      <c r="E290" t="s">
        <v>80</v>
      </c>
      <c r="F290" t="s">
        <v>81</v>
      </c>
      <c r="G290" t="s">
        <v>82</v>
      </c>
      <c r="H290" t="s">
        <v>82</v>
      </c>
      <c r="I290" t="s">
        <v>82</v>
      </c>
      <c r="J290" t="s">
        <v>82</v>
      </c>
      <c r="K290" t="s">
        <v>82</v>
      </c>
      <c r="L290" t="s">
        <v>82</v>
      </c>
      <c r="M290" t="s">
        <v>82</v>
      </c>
      <c r="O290">
        <v>1</v>
      </c>
      <c r="P290" t="s">
        <v>94</v>
      </c>
      <c r="Q290" t="s">
        <v>113</v>
      </c>
      <c r="R290">
        <v>179</v>
      </c>
      <c r="S290">
        <v>26</v>
      </c>
      <c r="T290">
        <v>17</v>
      </c>
      <c r="U290">
        <v>6</v>
      </c>
      <c r="V290" t="s">
        <v>95</v>
      </c>
      <c r="W290">
        <v>6</v>
      </c>
      <c r="X290">
        <v>5.2</v>
      </c>
      <c r="Y290" t="s">
        <v>81</v>
      </c>
      <c r="Z290">
        <v>1</v>
      </c>
      <c r="AA290">
        <v>66</v>
      </c>
      <c r="AB290">
        <v>0.52</v>
      </c>
      <c r="AC290">
        <v>76</v>
      </c>
      <c r="AD290" t="s">
        <v>96</v>
      </c>
      <c r="AE290" t="s">
        <v>96</v>
      </c>
      <c r="AF290" t="s">
        <v>96</v>
      </c>
      <c r="AG290">
        <v>2</v>
      </c>
      <c r="AH290">
        <v>9</v>
      </c>
      <c r="AI290">
        <v>2</v>
      </c>
      <c r="AJ290" t="s">
        <v>256</v>
      </c>
      <c r="AK290" t="s">
        <v>81</v>
      </c>
      <c r="AL290" t="s">
        <v>81</v>
      </c>
      <c r="AM290" t="s">
        <v>81</v>
      </c>
      <c r="AN290" t="s">
        <v>82</v>
      </c>
      <c r="AO290" t="s">
        <v>82</v>
      </c>
      <c r="AP290" t="s">
        <v>82</v>
      </c>
      <c r="AQ290" t="s">
        <v>82</v>
      </c>
      <c r="AR290" t="s">
        <v>89</v>
      </c>
      <c r="AS290" t="s">
        <v>89</v>
      </c>
      <c r="AT290" t="s">
        <v>87</v>
      </c>
      <c r="AU290" t="s">
        <v>89</v>
      </c>
      <c r="AV290" t="s">
        <v>82</v>
      </c>
      <c r="AW290" t="s">
        <v>82</v>
      </c>
      <c r="AX290" t="s">
        <v>82</v>
      </c>
      <c r="AY290" t="s">
        <v>82</v>
      </c>
      <c r="AZ290" t="s">
        <v>82</v>
      </c>
      <c r="BA290" t="s">
        <v>82</v>
      </c>
      <c r="BB290" t="s">
        <v>82</v>
      </c>
      <c r="BC290" t="s">
        <v>81</v>
      </c>
      <c r="BD290" t="s">
        <v>99</v>
      </c>
      <c r="BE290" t="s">
        <v>99</v>
      </c>
      <c r="BF290" t="s">
        <v>91</v>
      </c>
      <c r="BG290" s="1">
        <v>0.9375</v>
      </c>
      <c r="BH290" s="1">
        <v>0.3125</v>
      </c>
      <c r="BI290">
        <v>9</v>
      </c>
      <c r="BJ290" s="1">
        <v>0.64583333333333337</v>
      </c>
      <c r="BK290" s="1">
        <v>0.77083333333333337</v>
      </c>
      <c r="BL290" t="s">
        <v>122</v>
      </c>
      <c r="BM290">
        <v>-24</v>
      </c>
      <c r="BN290">
        <v>100</v>
      </c>
      <c r="BO290">
        <v>35</v>
      </c>
      <c r="BP290">
        <v>-84</v>
      </c>
      <c r="BQ290">
        <v>58</v>
      </c>
      <c r="BR290">
        <v>-100</v>
      </c>
      <c r="BS290">
        <v>-100</v>
      </c>
      <c r="BT290">
        <v>-100</v>
      </c>
      <c r="BU290">
        <v>-100</v>
      </c>
      <c r="BV290">
        <v>100</v>
      </c>
      <c r="BW290">
        <v>-100</v>
      </c>
      <c r="BX290">
        <v>-50</v>
      </c>
      <c r="BY290">
        <v>-50</v>
      </c>
      <c r="BZ290">
        <v>100</v>
      </c>
    </row>
    <row r="291" spans="1:78" x14ac:dyDescent="0.25">
      <c r="A291">
        <v>12</v>
      </c>
      <c r="B291" t="s">
        <v>78</v>
      </c>
      <c r="C291" t="s">
        <v>93</v>
      </c>
      <c r="D291">
        <v>16</v>
      </c>
      <c r="E291" t="s">
        <v>80</v>
      </c>
      <c r="F291" t="s">
        <v>81</v>
      </c>
      <c r="G291" t="s">
        <v>82</v>
      </c>
      <c r="H291" t="s">
        <v>82</v>
      </c>
      <c r="I291" t="s">
        <v>82</v>
      </c>
      <c r="J291" t="s">
        <v>82</v>
      </c>
      <c r="K291" t="s">
        <v>82</v>
      </c>
      <c r="L291" t="s">
        <v>82</v>
      </c>
      <c r="M291" t="s">
        <v>82</v>
      </c>
      <c r="O291">
        <v>1</v>
      </c>
      <c r="P291" t="s">
        <v>83</v>
      </c>
      <c r="Q291" t="s">
        <v>105</v>
      </c>
      <c r="R291">
        <v>183</v>
      </c>
      <c r="S291">
        <v>30</v>
      </c>
      <c r="T291">
        <v>19</v>
      </c>
      <c r="U291">
        <v>7</v>
      </c>
      <c r="V291" t="s">
        <v>95</v>
      </c>
      <c r="W291">
        <v>1</v>
      </c>
      <c r="X291">
        <v>12</v>
      </c>
      <c r="Y291" t="s">
        <v>82</v>
      </c>
      <c r="Z291">
        <v>3</v>
      </c>
      <c r="AA291">
        <v>39</v>
      </c>
      <c r="AB291">
        <v>0.373</v>
      </c>
      <c r="AC291">
        <v>20</v>
      </c>
      <c r="AD291">
        <v>0</v>
      </c>
      <c r="AE291">
        <v>2</v>
      </c>
      <c r="AF291" t="s">
        <v>96</v>
      </c>
      <c r="AG291">
        <v>2</v>
      </c>
      <c r="AH291">
        <v>4</v>
      </c>
      <c r="AI291">
        <v>3</v>
      </c>
      <c r="AJ291" t="s">
        <v>86</v>
      </c>
      <c r="AK291" t="s">
        <v>81</v>
      </c>
      <c r="AL291" t="s">
        <v>81</v>
      </c>
      <c r="AM291" t="s">
        <v>81</v>
      </c>
      <c r="AN291" t="s">
        <v>81</v>
      </c>
      <c r="AO291" t="s">
        <v>82</v>
      </c>
      <c r="AP291" t="s">
        <v>82</v>
      </c>
      <c r="AQ291" t="s">
        <v>82</v>
      </c>
      <c r="AR291" t="s">
        <v>88</v>
      </c>
      <c r="AS291" t="s">
        <v>103</v>
      </c>
      <c r="AT291" t="s">
        <v>87</v>
      </c>
      <c r="AU291" t="s">
        <v>89</v>
      </c>
      <c r="AV291" t="s">
        <v>82</v>
      </c>
      <c r="AW291" t="s">
        <v>82</v>
      </c>
      <c r="AX291" t="s">
        <v>82</v>
      </c>
      <c r="AY291" t="s">
        <v>82</v>
      </c>
      <c r="AZ291" t="s">
        <v>81</v>
      </c>
      <c r="BA291" t="s">
        <v>82</v>
      </c>
      <c r="BB291" t="s">
        <v>82</v>
      </c>
      <c r="BC291" t="s">
        <v>82</v>
      </c>
      <c r="BD291" t="s">
        <v>99</v>
      </c>
      <c r="BE291" t="s">
        <v>99</v>
      </c>
      <c r="BF291" t="s">
        <v>91</v>
      </c>
      <c r="BG291" s="1">
        <v>0.95833333333333337</v>
      </c>
      <c r="BH291" s="1">
        <v>0.3125</v>
      </c>
      <c r="BI291">
        <v>8.5</v>
      </c>
      <c r="BJ291" s="1">
        <v>0.64583333333333337</v>
      </c>
      <c r="BK291" s="1">
        <v>0.72916666666666663</v>
      </c>
      <c r="BL291" t="s">
        <v>111</v>
      </c>
      <c r="BM291">
        <v>5</v>
      </c>
      <c r="BN291">
        <v>0</v>
      </c>
      <c r="BO291">
        <v>-31</v>
      </c>
      <c r="BP291">
        <v>8</v>
      </c>
      <c r="BQ291">
        <v>0</v>
      </c>
      <c r="BR291">
        <v>28</v>
      </c>
      <c r="BS291">
        <v>-23</v>
      </c>
      <c r="BT291">
        <v>2</v>
      </c>
      <c r="BU291">
        <v>-1</v>
      </c>
      <c r="BV291">
        <v>54</v>
      </c>
      <c r="BW291">
        <v>-37</v>
      </c>
      <c r="BX291">
        <v>-3</v>
      </c>
      <c r="BY291">
        <v>16</v>
      </c>
      <c r="BZ291">
        <v>100</v>
      </c>
    </row>
    <row r="292" spans="1:78" x14ac:dyDescent="0.25">
      <c r="A292">
        <v>12</v>
      </c>
      <c r="B292" t="s">
        <v>107</v>
      </c>
      <c r="C292" t="s">
        <v>93</v>
      </c>
      <c r="D292">
        <v>17</v>
      </c>
      <c r="E292" t="s">
        <v>118</v>
      </c>
      <c r="F292" t="s">
        <v>82</v>
      </c>
      <c r="G292" t="s">
        <v>82</v>
      </c>
      <c r="H292" t="s">
        <v>82</v>
      </c>
      <c r="I292" t="s">
        <v>82</v>
      </c>
      <c r="J292" t="s">
        <v>82</v>
      </c>
      <c r="K292" t="s">
        <v>82</v>
      </c>
      <c r="L292" t="s">
        <v>82</v>
      </c>
      <c r="M292" t="s">
        <v>82</v>
      </c>
      <c r="N292" t="s">
        <v>226</v>
      </c>
      <c r="O292">
        <v>2</v>
      </c>
      <c r="P292" t="s">
        <v>94</v>
      </c>
      <c r="Q292" t="s">
        <v>84</v>
      </c>
      <c r="R292">
        <v>178</v>
      </c>
      <c r="S292">
        <v>28</v>
      </c>
      <c r="T292">
        <v>16</v>
      </c>
      <c r="V292" t="s">
        <v>85</v>
      </c>
      <c r="W292">
        <v>5</v>
      </c>
      <c r="X292">
        <v>3</v>
      </c>
      <c r="Y292" t="s">
        <v>102</v>
      </c>
      <c r="Z292">
        <v>0</v>
      </c>
      <c r="AA292">
        <v>44</v>
      </c>
      <c r="AD292" t="s">
        <v>96</v>
      </c>
      <c r="AE292" t="s">
        <v>96</v>
      </c>
      <c r="AF292" t="s">
        <v>96</v>
      </c>
      <c r="AG292">
        <v>2</v>
      </c>
      <c r="AH292">
        <v>0.25</v>
      </c>
      <c r="AI292">
        <v>1.25</v>
      </c>
      <c r="AJ292" t="s">
        <v>86</v>
      </c>
      <c r="AK292" t="s">
        <v>81</v>
      </c>
      <c r="AL292" t="s">
        <v>81</v>
      </c>
      <c r="AM292" t="s">
        <v>81</v>
      </c>
      <c r="AN292" t="s">
        <v>81</v>
      </c>
      <c r="AO292" t="s">
        <v>82</v>
      </c>
      <c r="AP292" t="s">
        <v>81</v>
      </c>
      <c r="AQ292" t="s">
        <v>82</v>
      </c>
      <c r="AR292" t="s">
        <v>109</v>
      </c>
      <c r="AS292" t="s">
        <v>88</v>
      </c>
      <c r="AT292" t="s">
        <v>87</v>
      </c>
      <c r="AU292" t="s">
        <v>103</v>
      </c>
      <c r="AV292" t="s">
        <v>82</v>
      </c>
      <c r="AW292" t="s">
        <v>82</v>
      </c>
      <c r="AX292" t="s">
        <v>82</v>
      </c>
      <c r="AY292" t="s">
        <v>82</v>
      </c>
      <c r="AZ292" t="s">
        <v>82</v>
      </c>
      <c r="BA292" t="s">
        <v>82</v>
      </c>
      <c r="BB292" t="s">
        <v>82</v>
      </c>
      <c r="BC292" t="s">
        <v>81</v>
      </c>
      <c r="BD292" t="s">
        <v>99</v>
      </c>
      <c r="BE292" t="s">
        <v>99</v>
      </c>
      <c r="BF292" t="s">
        <v>99</v>
      </c>
      <c r="BG292" s="1">
        <v>4.1666666666666664E-2</v>
      </c>
      <c r="BH292" s="1">
        <v>0.3125</v>
      </c>
      <c r="BI292">
        <v>6.5</v>
      </c>
      <c r="BJ292" s="1">
        <v>0.64583333333333337</v>
      </c>
      <c r="BK292" s="1">
        <v>0.77083333333333337</v>
      </c>
      <c r="BL292" t="s">
        <v>100</v>
      </c>
      <c r="BM292">
        <v>39</v>
      </c>
      <c r="BN292">
        <v>-100</v>
      </c>
      <c r="BO292">
        <v>-100</v>
      </c>
      <c r="BP292">
        <v>-1</v>
      </c>
      <c r="BQ292">
        <v>100</v>
      </c>
      <c r="BR292">
        <v>0</v>
      </c>
      <c r="BS292">
        <v>-43</v>
      </c>
      <c r="BT292">
        <v>100</v>
      </c>
      <c r="BU292">
        <v>-45</v>
      </c>
      <c r="BV292">
        <v>100</v>
      </c>
      <c r="BW292">
        <v>-80</v>
      </c>
      <c r="BX292">
        <v>100</v>
      </c>
      <c r="BY292">
        <v>81</v>
      </c>
      <c r="BZ292">
        <v>100</v>
      </c>
    </row>
    <row r="293" spans="1:78" x14ac:dyDescent="0.25">
      <c r="A293">
        <v>13</v>
      </c>
      <c r="B293" t="s">
        <v>78</v>
      </c>
      <c r="C293" t="s">
        <v>93</v>
      </c>
      <c r="D293">
        <v>17</v>
      </c>
      <c r="E293" t="s">
        <v>80</v>
      </c>
      <c r="F293" t="s">
        <v>81</v>
      </c>
      <c r="G293" t="s">
        <v>82</v>
      </c>
      <c r="H293" t="s">
        <v>82</v>
      </c>
      <c r="I293" t="s">
        <v>82</v>
      </c>
      <c r="J293" t="s">
        <v>82</v>
      </c>
      <c r="K293" t="s">
        <v>82</v>
      </c>
      <c r="L293" t="s">
        <v>82</v>
      </c>
      <c r="M293" t="s">
        <v>82</v>
      </c>
      <c r="O293">
        <v>1</v>
      </c>
      <c r="P293" t="s">
        <v>108</v>
      </c>
      <c r="Q293" t="s">
        <v>84</v>
      </c>
      <c r="R293">
        <v>182</v>
      </c>
      <c r="S293">
        <v>25</v>
      </c>
      <c r="T293">
        <v>15</v>
      </c>
      <c r="U293">
        <v>6</v>
      </c>
      <c r="V293" t="s">
        <v>95</v>
      </c>
      <c r="W293">
        <v>40</v>
      </c>
      <c r="X293">
        <v>6.4</v>
      </c>
      <c r="Y293" t="s">
        <v>81</v>
      </c>
      <c r="Z293">
        <v>4</v>
      </c>
      <c r="AA293">
        <v>34</v>
      </c>
      <c r="AB293">
        <v>0.46899999999999997</v>
      </c>
      <c r="AC293">
        <v>79</v>
      </c>
      <c r="AD293">
        <v>2</v>
      </c>
      <c r="AE293">
        <v>0</v>
      </c>
      <c r="AF293" t="s">
        <v>96</v>
      </c>
      <c r="AG293">
        <v>2</v>
      </c>
      <c r="AH293">
        <v>9</v>
      </c>
      <c r="AI293">
        <v>6</v>
      </c>
      <c r="AJ293" t="s">
        <v>257</v>
      </c>
      <c r="AK293" t="s">
        <v>81</v>
      </c>
      <c r="AL293" t="s">
        <v>81</v>
      </c>
      <c r="AM293" t="s">
        <v>81</v>
      </c>
      <c r="AN293" t="s">
        <v>81</v>
      </c>
      <c r="AO293" t="s">
        <v>81</v>
      </c>
      <c r="AP293" t="s">
        <v>82</v>
      </c>
      <c r="AQ293" t="s">
        <v>82</v>
      </c>
      <c r="AR293" t="s">
        <v>87</v>
      </c>
      <c r="AS293" t="s">
        <v>103</v>
      </c>
      <c r="AT293" t="s">
        <v>87</v>
      </c>
      <c r="AU293" t="s">
        <v>89</v>
      </c>
      <c r="AV293" t="s">
        <v>82</v>
      </c>
      <c r="AW293" t="s">
        <v>82</v>
      </c>
      <c r="AX293" t="s">
        <v>82</v>
      </c>
      <c r="AY293" t="s">
        <v>82</v>
      </c>
      <c r="AZ293" t="s">
        <v>82</v>
      </c>
      <c r="BA293" t="s">
        <v>82</v>
      </c>
      <c r="BB293" t="s">
        <v>82</v>
      </c>
      <c r="BC293" t="s">
        <v>81</v>
      </c>
      <c r="BD293" t="s">
        <v>99</v>
      </c>
      <c r="BE293" t="s">
        <v>99</v>
      </c>
      <c r="BF293" t="s">
        <v>99</v>
      </c>
      <c r="BG293" s="1">
        <v>0.89583333333333337</v>
      </c>
      <c r="BH293" s="1">
        <v>0.25</v>
      </c>
      <c r="BI293">
        <v>8.5</v>
      </c>
      <c r="BJ293" s="1">
        <v>0.72916666666666663</v>
      </c>
      <c r="BK293" s="1">
        <v>0.83333333333333337</v>
      </c>
      <c r="BL293" t="s">
        <v>100</v>
      </c>
      <c r="BM293">
        <v>-25</v>
      </c>
      <c r="BN293">
        <v>-1</v>
      </c>
      <c r="BO293">
        <v>-55</v>
      </c>
      <c r="BP293">
        <v>13</v>
      </c>
      <c r="BQ293">
        <v>-4</v>
      </c>
      <c r="BR293">
        <v>-44</v>
      </c>
      <c r="BS293">
        <v>-20</v>
      </c>
      <c r="BT293">
        <v>9</v>
      </c>
      <c r="BU293">
        <v>-40</v>
      </c>
      <c r="BV293">
        <v>49</v>
      </c>
      <c r="BW293">
        <v>-45</v>
      </c>
      <c r="BX293">
        <v>100</v>
      </c>
      <c r="BY293">
        <v>78</v>
      </c>
      <c r="BZ293">
        <v>100</v>
      </c>
    </row>
    <row r="294" spans="1:78" x14ac:dyDescent="0.25">
      <c r="A294">
        <v>12</v>
      </c>
      <c r="B294" t="s">
        <v>107</v>
      </c>
      <c r="C294" t="s">
        <v>79</v>
      </c>
      <c r="D294">
        <v>16</v>
      </c>
      <c r="E294" t="s">
        <v>80</v>
      </c>
      <c r="F294" t="s">
        <v>81</v>
      </c>
      <c r="G294" t="s">
        <v>82</v>
      </c>
      <c r="H294" t="s">
        <v>82</v>
      </c>
      <c r="I294" t="s">
        <v>82</v>
      </c>
      <c r="J294" t="s">
        <v>82</v>
      </c>
      <c r="K294" t="s">
        <v>82</v>
      </c>
      <c r="L294" t="s">
        <v>82</v>
      </c>
      <c r="M294" t="s">
        <v>82</v>
      </c>
      <c r="O294">
        <v>1</v>
      </c>
      <c r="P294" t="s">
        <v>83</v>
      </c>
      <c r="Q294" t="s">
        <v>84</v>
      </c>
      <c r="R294">
        <v>167</v>
      </c>
      <c r="S294">
        <v>26</v>
      </c>
      <c r="T294">
        <v>15</v>
      </c>
      <c r="U294">
        <v>6</v>
      </c>
      <c r="V294" t="s">
        <v>117</v>
      </c>
      <c r="W294">
        <v>25</v>
      </c>
      <c r="X294">
        <v>5</v>
      </c>
      <c r="Y294" t="s">
        <v>81</v>
      </c>
      <c r="Z294">
        <v>1</v>
      </c>
      <c r="AA294">
        <v>32</v>
      </c>
      <c r="AB294">
        <v>0.48099999999999998</v>
      </c>
      <c r="AC294">
        <v>38</v>
      </c>
      <c r="AD294">
        <v>0</v>
      </c>
      <c r="AE294">
        <v>0</v>
      </c>
      <c r="AF294" t="s">
        <v>96</v>
      </c>
      <c r="AG294">
        <v>2</v>
      </c>
      <c r="AH294">
        <v>1</v>
      </c>
      <c r="AI294">
        <v>4</v>
      </c>
      <c r="AJ294" t="s">
        <v>86</v>
      </c>
      <c r="AK294" t="s">
        <v>81</v>
      </c>
      <c r="AL294" t="s">
        <v>81</v>
      </c>
      <c r="AM294" t="s">
        <v>81</v>
      </c>
      <c r="AN294" t="s">
        <v>81</v>
      </c>
      <c r="AO294" t="s">
        <v>82</v>
      </c>
      <c r="AP294" t="s">
        <v>82</v>
      </c>
      <c r="AQ294" t="s">
        <v>82</v>
      </c>
      <c r="AR294" t="s">
        <v>88</v>
      </c>
      <c r="AS294" t="s">
        <v>109</v>
      </c>
      <c r="AT294" t="s">
        <v>87</v>
      </c>
      <c r="AU294" t="s">
        <v>109</v>
      </c>
      <c r="AV294" t="s">
        <v>82</v>
      </c>
      <c r="AW294" t="s">
        <v>82</v>
      </c>
      <c r="AX294" t="s">
        <v>82</v>
      </c>
      <c r="AY294" t="s">
        <v>82</v>
      </c>
      <c r="AZ294" t="s">
        <v>82</v>
      </c>
      <c r="BA294" t="s">
        <v>82</v>
      </c>
      <c r="BB294" t="s">
        <v>82</v>
      </c>
      <c r="BC294" t="s">
        <v>81</v>
      </c>
      <c r="BD294" t="s">
        <v>99</v>
      </c>
      <c r="BE294" t="s">
        <v>99</v>
      </c>
      <c r="BF294" t="s">
        <v>91</v>
      </c>
      <c r="BG294" s="1">
        <v>0.97916666666666663</v>
      </c>
      <c r="BH294" s="1">
        <v>0.29166666666666669</v>
      </c>
      <c r="BI294">
        <v>7.5</v>
      </c>
      <c r="BJ294" s="1">
        <v>0.66666666666666663</v>
      </c>
      <c r="BK294" s="1">
        <v>0.79166666666666663</v>
      </c>
      <c r="BL294" t="s">
        <v>100</v>
      </c>
      <c r="BN294">
        <v>-100</v>
      </c>
      <c r="BO294">
        <v>-100</v>
      </c>
      <c r="BP294">
        <v>-1</v>
      </c>
      <c r="BQ294">
        <v>-100</v>
      </c>
      <c r="BR294">
        <v>-43</v>
      </c>
      <c r="BT294">
        <v>78</v>
      </c>
      <c r="BU294">
        <v>30</v>
      </c>
      <c r="BV294">
        <v>30</v>
      </c>
      <c r="BW294">
        <v>-48</v>
      </c>
      <c r="BX294">
        <v>100</v>
      </c>
      <c r="BY294">
        <v>100</v>
      </c>
      <c r="BZ294">
        <v>100</v>
      </c>
    </row>
    <row r="295" spans="1:78" x14ac:dyDescent="0.25">
      <c r="A295">
        <v>13</v>
      </c>
      <c r="B295" t="s">
        <v>92</v>
      </c>
      <c r="C295" t="s">
        <v>79</v>
      </c>
      <c r="D295">
        <v>17</v>
      </c>
      <c r="E295" t="s">
        <v>80</v>
      </c>
      <c r="F295" t="s">
        <v>81</v>
      </c>
      <c r="G295" t="s">
        <v>82</v>
      </c>
      <c r="H295" t="s">
        <v>82</v>
      </c>
      <c r="I295" t="s">
        <v>82</v>
      </c>
      <c r="J295" t="s">
        <v>82</v>
      </c>
      <c r="K295" t="s">
        <v>82</v>
      </c>
      <c r="L295" t="s">
        <v>82</v>
      </c>
      <c r="M295" t="s">
        <v>82</v>
      </c>
      <c r="O295">
        <v>1</v>
      </c>
      <c r="P295" t="s">
        <v>94</v>
      </c>
      <c r="Q295" t="s">
        <v>105</v>
      </c>
      <c r="R295">
        <v>153</v>
      </c>
      <c r="S295">
        <v>24</v>
      </c>
      <c r="T295">
        <v>18</v>
      </c>
      <c r="U295">
        <v>7</v>
      </c>
      <c r="V295" t="s">
        <v>117</v>
      </c>
      <c r="W295">
        <v>40</v>
      </c>
      <c r="X295">
        <v>6</v>
      </c>
      <c r="Y295" t="s">
        <v>82</v>
      </c>
      <c r="Z295">
        <v>4</v>
      </c>
      <c r="AA295">
        <v>45</v>
      </c>
      <c r="AB295">
        <v>0.51600000000000001</v>
      </c>
      <c r="AC295">
        <v>98</v>
      </c>
      <c r="AD295">
        <v>1</v>
      </c>
      <c r="AE295">
        <v>1</v>
      </c>
      <c r="AF295" t="s">
        <v>96</v>
      </c>
      <c r="AG295">
        <v>2</v>
      </c>
      <c r="AH295">
        <v>2.5</v>
      </c>
      <c r="AI295">
        <v>1</v>
      </c>
      <c r="AJ295" t="s">
        <v>86</v>
      </c>
      <c r="AK295" t="s">
        <v>81</v>
      </c>
      <c r="AL295" t="s">
        <v>81</v>
      </c>
      <c r="AM295" t="s">
        <v>81</v>
      </c>
      <c r="AN295" t="s">
        <v>81</v>
      </c>
      <c r="AO295" t="s">
        <v>82</v>
      </c>
      <c r="AP295" t="s">
        <v>82</v>
      </c>
      <c r="AQ295" t="s">
        <v>82</v>
      </c>
      <c r="AR295" t="s">
        <v>88</v>
      </c>
      <c r="AS295" t="s">
        <v>89</v>
      </c>
      <c r="AT295" t="s">
        <v>87</v>
      </c>
      <c r="AU295" t="s">
        <v>89</v>
      </c>
      <c r="AV295" t="s">
        <v>82</v>
      </c>
      <c r="AW295" t="s">
        <v>82</v>
      </c>
      <c r="AX295" t="s">
        <v>82</v>
      </c>
      <c r="AY295" t="s">
        <v>81</v>
      </c>
      <c r="AZ295" t="s">
        <v>82</v>
      </c>
      <c r="BA295" t="s">
        <v>82</v>
      </c>
      <c r="BB295" t="s">
        <v>82</v>
      </c>
      <c r="BC295" t="s">
        <v>82</v>
      </c>
      <c r="BD295" t="s">
        <v>90</v>
      </c>
      <c r="BE295" t="s">
        <v>90</v>
      </c>
      <c r="BF295" t="s">
        <v>99</v>
      </c>
      <c r="BG295" s="1">
        <v>0.91666666666666663</v>
      </c>
      <c r="BH295" s="1">
        <v>0.25</v>
      </c>
      <c r="BI295">
        <v>8</v>
      </c>
      <c r="BJ295" s="1">
        <v>0.6875</v>
      </c>
      <c r="BK295" s="1">
        <v>0.8125</v>
      </c>
      <c r="BL295" t="s">
        <v>100</v>
      </c>
      <c r="BN295">
        <v>41</v>
      </c>
      <c r="BP295">
        <v>69</v>
      </c>
      <c r="BQ295">
        <v>-60</v>
      </c>
      <c r="BS295">
        <v>15</v>
      </c>
      <c r="BT295">
        <v>87</v>
      </c>
      <c r="BU295">
        <v>100</v>
      </c>
      <c r="BV295">
        <v>100</v>
      </c>
      <c r="BW295">
        <v>17</v>
      </c>
      <c r="BX295">
        <v>100</v>
      </c>
      <c r="BY295">
        <v>100</v>
      </c>
      <c r="BZ295">
        <v>100</v>
      </c>
    </row>
    <row r="296" spans="1:78" x14ac:dyDescent="0.25">
      <c r="A296">
        <v>12</v>
      </c>
      <c r="B296" t="s">
        <v>78</v>
      </c>
      <c r="C296" t="s">
        <v>79</v>
      </c>
      <c r="D296">
        <v>16</v>
      </c>
      <c r="E296" t="s">
        <v>118</v>
      </c>
      <c r="F296" t="s">
        <v>81</v>
      </c>
      <c r="G296" t="s">
        <v>82</v>
      </c>
      <c r="H296" t="s">
        <v>82</v>
      </c>
      <c r="I296" t="s">
        <v>82</v>
      </c>
      <c r="J296" t="s">
        <v>82</v>
      </c>
      <c r="K296" t="s">
        <v>82</v>
      </c>
      <c r="L296" t="s">
        <v>82</v>
      </c>
      <c r="M296" t="s">
        <v>82</v>
      </c>
      <c r="O296">
        <v>3</v>
      </c>
      <c r="P296" t="s">
        <v>101</v>
      </c>
      <c r="Q296" t="s">
        <v>84</v>
      </c>
      <c r="R296">
        <v>161</v>
      </c>
      <c r="S296">
        <v>20</v>
      </c>
      <c r="T296">
        <v>14</v>
      </c>
      <c r="U296">
        <v>6</v>
      </c>
      <c r="V296" t="s">
        <v>85</v>
      </c>
      <c r="W296">
        <v>100</v>
      </c>
      <c r="X296">
        <v>0.7</v>
      </c>
      <c r="Y296" t="s">
        <v>82</v>
      </c>
      <c r="Z296">
        <v>4</v>
      </c>
      <c r="AA296">
        <v>62</v>
      </c>
      <c r="AB296">
        <v>0.35</v>
      </c>
      <c r="AC296">
        <v>64</v>
      </c>
      <c r="AD296">
        <v>0</v>
      </c>
      <c r="AE296">
        <v>0</v>
      </c>
      <c r="AF296" t="s">
        <v>96</v>
      </c>
      <c r="AG296">
        <v>2</v>
      </c>
      <c r="AH296">
        <v>6</v>
      </c>
      <c r="AI296">
        <v>3</v>
      </c>
      <c r="AJ296" t="s">
        <v>86</v>
      </c>
      <c r="AK296" t="s">
        <v>81</v>
      </c>
      <c r="AL296" t="s">
        <v>82</v>
      </c>
      <c r="AM296" t="s">
        <v>81</v>
      </c>
      <c r="AN296" t="s">
        <v>81</v>
      </c>
      <c r="AO296" t="s">
        <v>82</v>
      </c>
      <c r="AP296" t="s">
        <v>82</v>
      </c>
      <c r="AQ296" t="s">
        <v>82</v>
      </c>
      <c r="AR296" t="s">
        <v>87</v>
      </c>
      <c r="AS296" t="s">
        <v>88</v>
      </c>
      <c r="AT296" t="s">
        <v>87</v>
      </c>
      <c r="AU296" t="s">
        <v>89</v>
      </c>
      <c r="AV296" t="s">
        <v>82</v>
      </c>
      <c r="AW296" t="s">
        <v>81</v>
      </c>
      <c r="AX296" t="s">
        <v>82</v>
      </c>
      <c r="AY296" t="s">
        <v>82</v>
      </c>
      <c r="AZ296" t="s">
        <v>82</v>
      </c>
      <c r="BA296" t="s">
        <v>82</v>
      </c>
      <c r="BB296" t="s">
        <v>82</v>
      </c>
      <c r="BC296" t="s">
        <v>82</v>
      </c>
      <c r="BD296" t="s">
        <v>90</v>
      </c>
      <c r="BE296" t="s">
        <v>90</v>
      </c>
      <c r="BF296" t="s">
        <v>99</v>
      </c>
      <c r="BG296" s="1">
        <v>0.95833333333333337</v>
      </c>
      <c r="BH296" s="1">
        <v>0.1875</v>
      </c>
      <c r="BI296">
        <v>5.5</v>
      </c>
      <c r="BJ296" s="1">
        <v>0.85416666666666663</v>
      </c>
      <c r="BK296" s="1">
        <v>0.83333333333333337</v>
      </c>
      <c r="BL296" t="s">
        <v>100</v>
      </c>
      <c r="BM296">
        <v>37</v>
      </c>
      <c r="BN296">
        <v>100</v>
      </c>
      <c r="BO296">
        <v>-18</v>
      </c>
      <c r="BP296">
        <v>-17</v>
      </c>
      <c r="BQ296">
        <v>100</v>
      </c>
      <c r="BR296">
        <v>95</v>
      </c>
      <c r="BS296">
        <v>-43</v>
      </c>
      <c r="BT296">
        <v>100</v>
      </c>
      <c r="BU296">
        <v>100</v>
      </c>
      <c r="BV296">
        <v>100</v>
      </c>
      <c r="BW296">
        <v>-57</v>
      </c>
      <c r="BX296">
        <v>100</v>
      </c>
      <c r="BY296">
        <v>100</v>
      </c>
      <c r="BZ296">
        <v>100</v>
      </c>
    </row>
    <row r="297" spans="1:78" x14ac:dyDescent="0.25">
      <c r="A297">
        <v>13</v>
      </c>
      <c r="B297" t="s">
        <v>112</v>
      </c>
      <c r="C297" t="s">
        <v>93</v>
      </c>
      <c r="D297">
        <v>18</v>
      </c>
      <c r="E297" t="s">
        <v>240</v>
      </c>
      <c r="F297" t="s">
        <v>82</v>
      </c>
      <c r="G297" t="s">
        <v>82</v>
      </c>
      <c r="H297" t="s">
        <v>82</v>
      </c>
      <c r="I297" t="s">
        <v>82</v>
      </c>
      <c r="J297" t="s">
        <v>82</v>
      </c>
      <c r="K297" t="s">
        <v>82</v>
      </c>
      <c r="L297" t="s">
        <v>82</v>
      </c>
      <c r="M297" t="s">
        <v>81</v>
      </c>
      <c r="O297">
        <v>2</v>
      </c>
      <c r="P297" t="s">
        <v>83</v>
      </c>
      <c r="Q297" t="s">
        <v>84</v>
      </c>
      <c r="R297">
        <v>178</v>
      </c>
      <c r="S297">
        <v>26</v>
      </c>
      <c r="T297">
        <v>16</v>
      </c>
      <c r="U297">
        <v>7</v>
      </c>
      <c r="V297" t="s">
        <v>85</v>
      </c>
      <c r="W297">
        <v>20</v>
      </c>
      <c r="X297">
        <v>7</v>
      </c>
      <c r="Y297" t="s">
        <v>81</v>
      </c>
      <c r="Z297">
        <v>0</v>
      </c>
      <c r="AA297">
        <v>50</v>
      </c>
      <c r="AB297">
        <v>0.45600000000000002</v>
      </c>
      <c r="AC297">
        <v>27</v>
      </c>
      <c r="AD297">
        <v>1</v>
      </c>
      <c r="AE297">
        <v>1</v>
      </c>
      <c r="AF297">
        <v>1</v>
      </c>
      <c r="AG297">
        <v>1</v>
      </c>
      <c r="AH297">
        <v>14</v>
      </c>
      <c r="AI297">
        <v>6.5</v>
      </c>
      <c r="AJ297" t="s">
        <v>86</v>
      </c>
      <c r="AK297" t="s">
        <v>81</v>
      </c>
      <c r="AL297" t="s">
        <v>81</v>
      </c>
      <c r="AM297" t="s">
        <v>81</v>
      </c>
      <c r="AN297" t="s">
        <v>81</v>
      </c>
      <c r="AO297" t="s">
        <v>82</v>
      </c>
      <c r="AP297" t="s">
        <v>82</v>
      </c>
      <c r="AQ297" t="s">
        <v>82</v>
      </c>
      <c r="AR297" t="s">
        <v>87</v>
      </c>
      <c r="AS297" t="s">
        <v>103</v>
      </c>
      <c r="AT297" t="s">
        <v>87</v>
      </c>
      <c r="AU297" t="s">
        <v>89</v>
      </c>
      <c r="AV297" t="s">
        <v>81</v>
      </c>
      <c r="AW297" t="s">
        <v>82</v>
      </c>
      <c r="AX297" t="s">
        <v>81</v>
      </c>
      <c r="AY297" t="s">
        <v>82</v>
      </c>
      <c r="AZ297" t="s">
        <v>81</v>
      </c>
      <c r="BA297" t="s">
        <v>82</v>
      </c>
      <c r="BB297" t="s">
        <v>81</v>
      </c>
      <c r="BC297" t="s">
        <v>82</v>
      </c>
      <c r="BD297" t="s">
        <v>90</v>
      </c>
      <c r="BE297" t="s">
        <v>90</v>
      </c>
      <c r="BF297" t="s">
        <v>91</v>
      </c>
      <c r="BG297" s="1">
        <v>0.5</v>
      </c>
      <c r="BH297" s="1">
        <v>0.25</v>
      </c>
      <c r="BI297">
        <v>18</v>
      </c>
      <c r="BJ297" s="1">
        <v>0.875</v>
      </c>
      <c r="BK297" s="1">
        <v>0.875</v>
      </c>
      <c r="BL297" t="s">
        <v>122</v>
      </c>
      <c r="BM297">
        <v>-68</v>
      </c>
      <c r="BN297">
        <v>20</v>
      </c>
      <c r="BO297">
        <v>-17</v>
      </c>
      <c r="BP297">
        <v>-17</v>
      </c>
      <c r="BQ297">
        <v>20</v>
      </c>
      <c r="BR297">
        <v>20</v>
      </c>
      <c r="BS297">
        <v>-32</v>
      </c>
      <c r="BT297">
        <v>-31</v>
      </c>
      <c r="BU297">
        <v>-32</v>
      </c>
      <c r="BV297">
        <v>-32</v>
      </c>
      <c r="BW297">
        <v>-100</v>
      </c>
      <c r="BX297">
        <v>-100</v>
      </c>
      <c r="BY297">
        <v>-100</v>
      </c>
      <c r="BZ297">
        <v>-100</v>
      </c>
    </row>
    <row r="298" spans="1:78" x14ac:dyDescent="0.25">
      <c r="A298">
        <v>13</v>
      </c>
      <c r="B298" t="s">
        <v>112</v>
      </c>
      <c r="C298" t="s">
        <v>79</v>
      </c>
      <c r="D298">
        <v>18</v>
      </c>
      <c r="E298" t="s">
        <v>80</v>
      </c>
      <c r="F298" t="s">
        <v>81</v>
      </c>
      <c r="G298" t="s">
        <v>82</v>
      </c>
      <c r="H298" t="s">
        <v>82</v>
      </c>
      <c r="I298" t="s">
        <v>82</v>
      </c>
      <c r="J298" t="s">
        <v>82</v>
      </c>
      <c r="K298" t="s">
        <v>82</v>
      </c>
      <c r="L298" t="s">
        <v>82</v>
      </c>
      <c r="M298" t="s">
        <v>82</v>
      </c>
      <c r="O298">
        <v>2</v>
      </c>
      <c r="P298" t="s">
        <v>101</v>
      </c>
      <c r="Q298" t="s">
        <v>84</v>
      </c>
      <c r="R298">
        <v>186</v>
      </c>
      <c r="S298">
        <v>30</v>
      </c>
      <c r="T298">
        <v>19</v>
      </c>
      <c r="U298">
        <v>8</v>
      </c>
      <c r="V298" t="s">
        <v>85</v>
      </c>
      <c r="W298">
        <v>35</v>
      </c>
      <c r="X298">
        <v>9</v>
      </c>
      <c r="Y298" t="s">
        <v>102</v>
      </c>
      <c r="Z298">
        <v>0</v>
      </c>
      <c r="AA298">
        <v>45</v>
      </c>
      <c r="AB298">
        <v>0.58899999999999997</v>
      </c>
      <c r="AC298">
        <v>14</v>
      </c>
      <c r="AD298">
        <v>1</v>
      </c>
      <c r="AE298">
        <v>2</v>
      </c>
      <c r="AF298" t="s">
        <v>96</v>
      </c>
      <c r="AG298">
        <v>2</v>
      </c>
      <c r="AJ298" t="s">
        <v>86</v>
      </c>
      <c r="AK298" t="s">
        <v>81</v>
      </c>
      <c r="AL298" t="s">
        <v>81</v>
      </c>
      <c r="AM298" t="s">
        <v>81</v>
      </c>
      <c r="AN298" t="s">
        <v>81</v>
      </c>
      <c r="AO298" t="s">
        <v>82</v>
      </c>
      <c r="AP298" t="s">
        <v>82</v>
      </c>
      <c r="AQ298" t="s">
        <v>82</v>
      </c>
      <c r="AR298" t="s">
        <v>109</v>
      </c>
      <c r="AS298" t="s">
        <v>89</v>
      </c>
      <c r="AT298" t="s">
        <v>87</v>
      </c>
      <c r="AU298" t="s">
        <v>109</v>
      </c>
      <c r="AV298" t="s">
        <v>82</v>
      </c>
      <c r="AW298" t="s">
        <v>82</v>
      </c>
      <c r="AX298" t="s">
        <v>82</v>
      </c>
      <c r="AY298" t="s">
        <v>81</v>
      </c>
      <c r="AZ298" t="s">
        <v>82</v>
      </c>
      <c r="BA298" t="s">
        <v>81</v>
      </c>
      <c r="BB298" t="s">
        <v>82</v>
      </c>
      <c r="BC298" t="s">
        <v>81</v>
      </c>
      <c r="BD298" t="s">
        <v>99</v>
      </c>
      <c r="BE298" t="s">
        <v>99</v>
      </c>
      <c r="BF298" t="s">
        <v>91</v>
      </c>
      <c r="BG298" s="1">
        <v>6.25E-2</v>
      </c>
      <c r="BH298" s="1">
        <v>0.25</v>
      </c>
      <c r="BI298">
        <v>4.5</v>
      </c>
      <c r="BJ298" s="1">
        <v>0.66666666666666663</v>
      </c>
      <c r="BK298" s="1">
        <v>0.9375</v>
      </c>
      <c r="BL298" t="s">
        <v>100</v>
      </c>
      <c r="BM298">
        <v>-100</v>
      </c>
      <c r="BN298">
        <v>-100</v>
      </c>
      <c r="BO298">
        <v>-99</v>
      </c>
      <c r="BP298">
        <v>47</v>
      </c>
      <c r="BQ298">
        <v>-27</v>
      </c>
      <c r="BR298">
        <v>-9</v>
      </c>
      <c r="BS298">
        <v>-100</v>
      </c>
      <c r="BT298">
        <v>100</v>
      </c>
      <c r="BU298">
        <v>100</v>
      </c>
      <c r="BV298">
        <v>100</v>
      </c>
      <c r="BW298">
        <v>-100</v>
      </c>
      <c r="BX298">
        <v>13</v>
      </c>
      <c r="BY298">
        <v>-14</v>
      </c>
      <c r="BZ298">
        <v>0</v>
      </c>
    </row>
    <row r="299" spans="1:78" x14ac:dyDescent="0.25">
      <c r="A299">
        <v>13</v>
      </c>
      <c r="B299" t="s">
        <v>78</v>
      </c>
      <c r="C299" t="s">
        <v>79</v>
      </c>
      <c r="D299">
        <v>17</v>
      </c>
      <c r="E299" t="s">
        <v>80</v>
      </c>
      <c r="F299" t="s">
        <v>81</v>
      </c>
      <c r="G299" t="s">
        <v>82</v>
      </c>
      <c r="H299" t="s">
        <v>82</v>
      </c>
      <c r="I299" t="s">
        <v>82</v>
      </c>
      <c r="J299" t="s">
        <v>82</v>
      </c>
      <c r="K299" t="s">
        <v>82</v>
      </c>
      <c r="L299" t="s">
        <v>82</v>
      </c>
      <c r="M299" t="s">
        <v>82</v>
      </c>
      <c r="O299">
        <v>1</v>
      </c>
      <c r="P299" t="s">
        <v>94</v>
      </c>
      <c r="Q299" t="s">
        <v>84</v>
      </c>
      <c r="R299">
        <v>165</v>
      </c>
      <c r="S299">
        <v>24</v>
      </c>
      <c r="T299">
        <v>16</v>
      </c>
      <c r="U299">
        <v>6</v>
      </c>
      <c r="V299" t="s">
        <v>85</v>
      </c>
      <c r="W299">
        <v>10</v>
      </c>
      <c r="X299">
        <v>6</v>
      </c>
      <c r="Y299" t="s">
        <v>81</v>
      </c>
      <c r="Z299">
        <v>0</v>
      </c>
      <c r="AA299">
        <v>48</v>
      </c>
      <c r="AB299">
        <v>0.46500000000000002</v>
      </c>
      <c r="AC299">
        <v>60</v>
      </c>
      <c r="AD299">
        <v>0</v>
      </c>
      <c r="AE299">
        <v>0</v>
      </c>
      <c r="AF299">
        <v>2</v>
      </c>
      <c r="AG299">
        <v>1</v>
      </c>
      <c r="AH299">
        <v>2</v>
      </c>
      <c r="AI299">
        <v>1</v>
      </c>
      <c r="AJ299" t="s">
        <v>86</v>
      </c>
      <c r="AK299" t="s">
        <v>81</v>
      </c>
      <c r="AL299" t="s">
        <v>81</v>
      </c>
      <c r="AM299" t="s">
        <v>81</v>
      </c>
      <c r="AN299" t="s">
        <v>82</v>
      </c>
      <c r="AO299" t="s">
        <v>82</v>
      </c>
      <c r="AP299" t="s">
        <v>82</v>
      </c>
      <c r="AQ299" t="s">
        <v>82</v>
      </c>
      <c r="AR299" t="s">
        <v>89</v>
      </c>
      <c r="AS299" t="s">
        <v>103</v>
      </c>
      <c r="AT299" t="s">
        <v>87</v>
      </c>
      <c r="AU299" t="s">
        <v>103</v>
      </c>
      <c r="AV299" t="s">
        <v>82</v>
      </c>
      <c r="AW299" t="s">
        <v>82</v>
      </c>
      <c r="AX299" t="s">
        <v>82</v>
      </c>
      <c r="AY299" t="s">
        <v>82</v>
      </c>
      <c r="AZ299" t="s">
        <v>82</v>
      </c>
      <c r="BA299" t="s">
        <v>82</v>
      </c>
      <c r="BB299" t="s">
        <v>82</v>
      </c>
      <c r="BC299" t="s">
        <v>81</v>
      </c>
      <c r="BE299" t="s">
        <v>99</v>
      </c>
      <c r="BF299" t="s">
        <v>99</v>
      </c>
      <c r="BG299" s="1">
        <v>0.91666666666666663</v>
      </c>
      <c r="BH299" s="1">
        <v>0.29166666666666669</v>
      </c>
      <c r="BI299">
        <v>9</v>
      </c>
      <c r="BJ299" s="1">
        <v>0.64583333333333337</v>
      </c>
      <c r="BK299" s="1">
        <v>0.77083333333333337</v>
      </c>
      <c r="BL299" t="s">
        <v>111</v>
      </c>
      <c r="BM299">
        <v>-61</v>
      </c>
      <c r="BN299">
        <v>12</v>
      </c>
      <c r="BO299">
        <v>-100</v>
      </c>
      <c r="BP299">
        <v>-52</v>
      </c>
      <c r="BQ299">
        <v>100</v>
      </c>
      <c r="BR299">
        <v>51</v>
      </c>
      <c r="BS299">
        <v>26</v>
      </c>
      <c r="BT299">
        <v>100</v>
      </c>
      <c r="BU299">
        <v>36</v>
      </c>
      <c r="BV299">
        <v>100</v>
      </c>
      <c r="BW299">
        <v>25</v>
      </c>
      <c r="BX299">
        <v>100</v>
      </c>
      <c r="BY299">
        <v>100</v>
      </c>
      <c r="BZ299">
        <v>100</v>
      </c>
    </row>
    <row r="300" spans="1:78" x14ac:dyDescent="0.25">
      <c r="A300">
        <v>12</v>
      </c>
      <c r="B300" t="s">
        <v>104</v>
      </c>
      <c r="C300" t="s">
        <v>93</v>
      </c>
      <c r="D300">
        <v>16</v>
      </c>
      <c r="E300" t="s">
        <v>80</v>
      </c>
      <c r="F300" t="s">
        <v>82</v>
      </c>
      <c r="G300" t="s">
        <v>82</v>
      </c>
      <c r="H300" t="s">
        <v>82</v>
      </c>
      <c r="I300" t="s">
        <v>82</v>
      </c>
      <c r="J300" t="s">
        <v>82</v>
      </c>
      <c r="K300" t="s">
        <v>82</v>
      </c>
      <c r="L300" t="s">
        <v>82</v>
      </c>
      <c r="M300" t="s">
        <v>82</v>
      </c>
      <c r="N300" t="s">
        <v>163</v>
      </c>
      <c r="O300">
        <v>3</v>
      </c>
      <c r="P300" t="s">
        <v>83</v>
      </c>
      <c r="Q300" t="s">
        <v>84</v>
      </c>
      <c r="R300">
        <v>181</v>
      </c>
      <c r="S300">
        <v>30</v>
      </c>
      <c r="T300">
        <v>16</v>
      </c>
      <c r="U300">
        <v>3</v>
      </c>
      <c r="V300" t="s">
        <v>95</v>
      </c>
      <c r="W300">
        <v>1</v>
      </c>
      <c r="X300">
        <v>7</v>
      </c>
      <c r="Y300" t="s">
        <v>82</v>
      </c>
      <c r="Z300">
        <v>1</v>
      </c>
      <c r="AA300">
        <v>58</v>
      </c>
      <c r="AB300">
        <v>0.5</v>
      </c>
      <c r="AC300">
        <v>74</v>
      </c>
      <c r="AD300">
        <v>2</v>
      </c>
      <c r="AE300">
        <v>0</v>
      </c>
      <c r="AF300" t="s">
        <v>96</v>
      </c>
      <c r="AG300">
        <v>2</v>
      </c>
      <c r="AH300">
        <v>7.5</v>
      </c>
      <c r="AI300">
        <v>2</v>
      </c>
      <c r="AJ300" t="s">
        <v>258</v>
      </c>
      <c r="AK300" t="s">
        <v>81</v>
      </c>
      <c r="AL300" t="s">
        <v>81</v>
      </c>
      <c r="AM300" t="s">
        <v>81</v>
      </c>
      <c r="AN300" t="s">
        <v>81</v>
      </c>
      <c r="AO300" t="s">
        <v>82</v>
      </c>
      <c r="AP300" t="s">
        <v>81</v>
      </c>
      <c r="AQ300" t="s">
        <v>82</v>
      </c>
      <c r="AR300" t="s">
        <v>88</v>
      </c>
      <c r="AS300" t="s">
        <v>89</v>
      </c>
      <c r="AT300" t="s">
        <v>87</v>
      </c>
      <c r="AU300" t="s">
        <v>89</v>
      </c>
      <c r="AV300" t="s">
        <v>82</v>
      </c>
      <c r="AW300" t="s">
        <v>82</v>
      </c>
      <c r="AX300" t="s">
        <v>82</v>
      </c>
      <c r="AY300" t="s">
        <v>82</v>
      </c>
      <c r="AZ300" t="s">
        <v>82</v>
      </c>
      <c r="BA300" t="s">
        <v>82</v>
      </c>
      <c r="BB300" t="s">
        <v>82</v>
      </c>
      <c r="BC300" t="s">
        <v>81</v>
      </c>
      <c r="BD300" t="s">
        <v>99</v>
      </c>
      <c r="BE300" t="s">
        <v>99</v>
      </c>
      <c r="BF300" t="s">
        <v>99</v>
      </c>
      <c r="BG300" s="1">
        <v>0.89583333333333337</v>
      </c>
      <c r="BH300" s="1">
        <v>0.3125</v>
      </c>
      <c r="BI300">
        <v>10</v>
      </c>
      <c r="BJ300" s="1">
        <v>0.64583333333333337</v>
      </c>
      <c r="BK300" s="1">
        <v>0.77083333333333337</v>
      </c>
      <c r="BL300" t="s">
        <v>111</v>
      </c>
      <c r="BM300">
        <v>28</v>
      </c>
      <c r="BN300">
        <v>-98</v>
      </c>
      <c r="BO300">
        <v>-72</v>
      </c>
      <c r="BP300">
        <v>-70</v>
      </c>
      <c r="BQ300">
        <v>-65</v>
      </c>
      <c r="BS300">
        <v>96</v>
      </c>
      <c r="BT300">
        <v>96</v>
      </c>
      <c r="BU300">
        <v>97</v>
      </c>
      <c r="BV300">
        <v>97</v>
      </c>
      <c r="BW300">
        <v>13</v>
      </c>
      <c r="BX300">
        <v>24</v>
      </c>
      <c r="BY300">
        <v>98</v>
      </c>
      <c r="BZ300">
        <v>96</v>
      </c>
    </row>
    <row r="301" spans="1:78" x14ac:dyDescent="0.25">
      <c r="A301">
        <v>13</v>
      </c>
      <c r="B301" t="s">
        <v>78</v>
      </c>
      <c r="C301" t="s">
        <v>79</v>
      </c>
      <c r="D301">
        <v>17</v>
      </c>
      <c r="E301" t="s">
        <v>80</v>
      </c>
      <c r="F301" t="s">
        <v>81</v>
      </c>
      <c r="G301" t="s">
        <v>82</v>
      </c>
      <c r="H301" t="s">
        <v>81</v>
      </c>
      <c r="I301" t="s">
        <v>82</v>
      </c>
      <c r="J301" t="s">
        <v>82</v>
      </c>
      <c r="K301" t="s">
        <v>82</v>
      </c>
      <c r="L301" t="s">
        <v>82</v>
      </c>
      <c r="M301" t="s">
        <v>82</v>
      </c>
      <c r="O301">
        <v>1</v>
      </c>
      <c r="P301" t="s">
        <v>101</v>
      </c>
      <c r="Q301" t="s">
        <v>105</v>
      </c>
      <c r="R301">
        <v>162</v>
      </c>
      <c r="S301">
        <v>23</v>
      </c>
      <c r="T301">
        <v>15</v>
      </c>
      <c r="U301">
        <v>6</v>
      </c>
      <c r="V301" t="s">
        <v>95</v>
      </c>
      <c r="W301">
        <v>35</v>
      </c>
      <c r="X301">
        <v>4.5</v>
      </c>
      <c r="Y301" t="s">
        <v>81</v>
      </c>
      <c r="Z301">
        <v>2</v>
      </c>
      <c r="AA301">
        <v>46</v>
      </c>
      <c r="AB301">
        <v>1.214</v>
      </c>
      <c r="AC301">
        <v>20</v>
      </c>
      <c r="AD301" t="s">
        <v>96</v>
      </c>
      <c r="AF301" t="s">
        <v>96</v>
      </c>
      <c r="AG301">
        <v>1</v>
      </c>
      <c r="AH301">
        <v>2</v>
      </c>
      <c r="AI301">
        <v>8</v>
      </c>
      <c r="AJ301" t="s">
        <v>86</v>
      </c>
      <c r="AK301" t="s">
        <v>81</v>
      </c>
      <c r="AL301" t="s">
        <v>81</v>
      </c>
      <c r="AM301" t="s">
        <v>81</v>
      </c>
      <c r="AN301" t="s">
        <v>81</v>
      </c>
      <c r="AO301" t="s">
        <v>82</v>
      </c>
      <c r="AP301" t="s">
        <v>82</v>
      </c>
      <c r="AQ301" t="s">
        <v>82</v>
      </c>
      <c r="AR301" t="s">
        <v>87</v>
      </c>
      <c r="AS301" t="s">
        <v>88</v>
      </c>
      <c r="AT301" t="s">
        <v>87</v>
      </c>
      <c r="AU301" t="s">
        <v>88</v>
      </c>
      <c r="AV301" t="s">
        <v>82</v>
      </c>
      <c r="AW301" t="s">
        <v>82</v>
      </c>
      <c r="AX301" t="s">
        <v>81</v>
      </c>
      <c r="AY301" t="s">
        <v>81</v>
      </c>
      <c r="AZ301" t="s">
        <v>81</v>
      </c>
      <c r="BA301" t="s">
        <v>81</v>
      </c>
      <c r="BB301" t="s">
        <v>81</v>
      </c>
      <c r="BC301" t="s">
        <v>81</v>
      </c>
      <c r="BD301" t="s">
        <v>90</v>
      </c>
      <c r="BE301" t="s">
        <v>90</v>
      </c>
      <c r="BF301" t="s">
        <v>91</v>
      </c>
      <c r="BG301" s="1">
        <v>0.95833333333333337</v>
      </c>
      <c r="BH301" s="1">
        <v>0.3125</v>
      </c>
      <c r="BI301">
        <v>8.5</v>
      </c>
      <c r="BJ301" s="1">
        <v>0.66666666666666663</v>
      </c>
      <c r="BK301" s="1">
        <v>0.8125</v>
      </c>
      <c r="BL301" t="s">
        <v>100</v>
      </c>
      <c r="BM301">
        <v>100</v>
      </c>
      <c r="BN301">
        <v>-28</v>
      </c>
      <c r="BO301">
        <v>100</v>
      </c>
      <c r="BP301">
        <v>-100</v>
      </c>
      <c r="BQ301">
        <v>-18</v>
      </c>
      <c r="BR301">
        <v>45</v>
      </c>
      <c r="BS301">
        <v>-65</v>
      </c>
      <c r="BT301">
        <v>-18</v>
      </c>
      <c r="BU301">
        <v>-100</v>
      </c>
      <c r="BV301">
        <v>-19</v>
      </c>
      <c r="BW301">
        <v>-100</v>
      </c>
      <c r="BX301">
        <v>-15</v>
      </c>
      <c r="BY301">
        <v>-91</v>
      </c>
      <c r="BZ301">
        <v>1</v>
      </c>
    </row>
    <row r="302" spans="1:78" x14ac:dyDescent="0.25">
      <c r="A302">
        <v>12</v>
      </c>
      <c r="B302" t="s">
        <v>78</v>
      </c>
      <c r="C302" t="s">
        <v>79</v>
      </c>
      <c r="D302">
        <v>16</v>
      </c>
      <c r="E302" t="s">
        <v>80</v>
      </c>
      <c r="F302" t="s">
        <v>81</v>
      </c>
      <c r="G302" t="s">
        <v>82</v>
      </c>
      <c r="H302" t="s">
        <v>82</v>
      </c>
      <c r="I302" t="s">
        <v>82</v>
      </c>
      <c r="J302" t="s">
        <v>82</v>
      </c>
      <c r="K302" t="s">
        <v>82</v>
      </c>
      <c r="L302" t="s">
        <v>82</v>
      </c>
      <c r="M302" t="s">
        <v>82</v>
      </c>
      <c r="O302">
        <v>1</v>
      </c>
      <c r="P302" t="s">
        <v>101</v>
      </c>
      <c r="Q302" t="s">
        <v>84</v>
      </c>
      <c r="R302">
        <v>174</v>
      </c>
      <c r="S302">
        <v>25</v>
      </c>
      <c r="V302" t="s">
        <v>85</v>
      </c>
      <c r="W302">
        <v>35</v>
      </c>
      <c r="X302">
        <v>5</v>
      </c>
      <c r="Y302" t="s">
        <v>81</v>
      </c>
      <c r="Z302">
        <v>2</v>
      </c>
      <c r="AA302">
        <v>51</v>
      </c>
      <c r="AB302">
        <v>0.41799999999999998</v>
      </c>
      <c r="AC302">
        <v>30</v>
      </c>
      <c r="AD302" t="s">
        <v>96</v>
      </c>
      <c r="AE302">
        <v>0</v>
      </c>
      <c r="AF302">
        <v>2</v>
      </c>
      <c r="AG302">
        <v>1</v>
      </c>
      <c r="AH302">
        <v>13.5</v>
      </c>
      <c r="AI302">
        <v>0.5</v>
      </c>
      <c r="AJ302" t="s">
        <v>86</v>
      </c>
      <c r="AK302" t="s">
        <v>81</v>
      </c>
      <c r="AL302" t="s">
        <v>81</v>
      </c>
      <c r="AM302" t="s">
        <v>81</v>
      </c>
      <c r="AN302" t="s">
        <v>81</v>
      </c>
      <c r="AO302" t="s">
        <v>82</v>
      </c>
      <c r="AP302" t="s">
        <v>82</v>
      </c>
      <c r="AQ302" t="s">
        <v>82</v>
      </c>
      <c r="AR302" t="s">
        <v>88</v>
      </c>
      <c r="AS302" t="s">
        <v>89</v>
      </c>
      <c r="AT302" t="s">
        <v>87</v>
      </c>
      <c r="AU302" t="s">
        <v>103</v>
      </c>
      <c r="AV302" t="s">
        <v>82</v>
      </c>
      <c r="AW302" t="s">
        <v>82</v>
      </c>
      <c r="AX302" t="s">
        <v>82</v>
      </c>
      <c r="AY302" t="s">
        <v>82</v>
      </c>
      <c r="AZ302" t="s">
        <v>82</v>
      </c>
      <c r="BA302" t="s">
        <v>82</v>
      </c>
      <c r="BB302" t="s">
        <v>82</v>
      </c>
      <c r="BC302" t="s">
        <v>81</v>
      </c>
      <c r="BD302" t="s">
        <v>99</v>
      </c>
      <c r="BE302" t="s">
        <v>90</v>
      </c>
      <c r="BF302" t="s">
        <v>91</v>
      </c>
      <c r="BG302" s="1">
        <v>0.9375</v>
      </c>
      <c r="BH302" s="1">
        <v>0.29166666666666669</v>
      </c>
      <c r="BI302">
        <v>8.5</v>
      </c>
      <c r="BJ302" s="1">
        <v>0.66666666666666663</v>
      </c>
      <c r="BK302" s="1">
        <v>0.83333333333333337</v>
      </c>
      <c r="BL302" t="s">
        <v>111</v>
      </c>
      <c r="BM302">
        <v>-64</v>
      </c>
      <c r="BN302">
        <v>-99</v>
      </c>
      <c r="BO302">
        <v>-97</v>
      </c>
      <c r="BP302">
        <v>96</v>
      </c>
      <c r="BQ302">
        <v>12</v>
      </c>
      <c r="BR302">
        <v>11</v>
      </c>
      <c r="BS302">
        <v>-44</v>
      </c>
      <c r="BT302">
        <v>98</v>
      </c>
      <c r="BU302">
        <v>97</v>
      </c>
      <c r="BV302">
        <v>99</v>
      </c>
      <c r="BW302">
        <v>43</v>
      </c>
      <c r="BX302">
        <v>98</v>
      </c>
      <c r="BY302">
        <v>99</v>
      </c>
      <c r="BZ302">
        <v>97</v>
      </c>
    </row>
    <row r="303" spans="1:78" x14ac:dyDescent="0.25">
      <c r="A303">
        <v>12</v>
      </c>
      <c r="B303" t="s">
        <v>104</v>
      </c>
      <c r="C303" t="s">
        <v>79</v>
      </c>
      <c r="D303">
        <v>16</v>
      </c>
      <c r="E303" t="s">
        <v>80</v>
      </c>
      <c r="F303" t="s">
        <v>81</v>
      </c>
      <c r="G303" t="s">
        <v>82</v>
      </c>
      <c r="H303" t="s">
        <v>82</v>
      </c>
      <c r="I303" t="s">
        <v>82</v>
      </c>
      <c r="J303" t="s">
        <v>82</v>
      </c>
      <c r="K303" t="s">
        <v>82</v>
      </c>
      <c r="L303" t="s">
        <v>82</v>
      </c>
      <c r="M303" t="s">
        <v>82</v>
      </c>
      <c r="O303">
        <v>1</v>
      </c>
      <c r="P303" t="s">
        <v>101</v>
      </c>
      <c r="Q303" t="s">
        <v>105</v>
      </c>
      <c r="R303">
        <v>151</v>
      </c>
      <c r="S303">
        <v>21</v>
      </c>
      <c r="V303" t="s">
        <v>85</v>
      </c>
      <c r="W303">
        <v>15</v>
      </c>
      <c r="X303">
        <v>5.6</v>
      </c>
      <c r="Y303" t="s">
        <v>81</v>
      </c>
      <c r="Z303">
        <v>4</v>
      </c>
      <c r="AA303">
        <v>35</v>
      </c>
      <c r="AB303">
        <v>0.77700000000000002</v>
      </c>
      <c r="AC303">
        <v>7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2.5</v>
      </c>
      <c r="AJ303" t="s">
        <v>86</v>
      </c>
      <c r="AK303" t="s">
        <v>81</v>
      </c>
      <c r="AL303" t="s">
        <v>82</v>
      </c>
      <c r="AM303" t="s">
        <v>81</v>
      </c>
      <c r="AN303" t="s">
        <v>81</v>
      </c>
      <c r="AO303" t="s">
        <v>82</v>
      </c>
      <c r="AP303" t="s">
        <v>82</v>
      </c>
      <c r="AQ303" t="s">
        <v>82</v>
      </c>
      <c r="AR303" t="s">
        <v>89</v>
      </c>
      <c r="AS303" t="s">
        <v>88</v>
      </c>
      <c r="AT303" t="s">
        <v>87</v>
      </c>
      <c r="AU303" t="s">
        <v>109</v>
      </c>
      <c r="AV303" t="s">
        <v>82</v>
      </c>
      <c r="AW303" t="s">
        <v>81</v>
      </c>
      <c r="AX303" t="s">
        <v>82</v>
      </c>
      <c r="AY303" t="s">
        <v>82</v>
      </c>
      <c r="AZ303" t="s">
        <v>82</v>
      </c>
      <c r="BA303" t="s">
        <v>82</v>
      </c>
      <c r="BB303" t="s">
        <v>82</v>
      </c>
      <c r="BC303" t="s">
        <v>82</v>
      </c>
      <c r="BD303" t="s">
        <v>90</v>
      </c>
      <c r="BE303" t="s">
        <v>90</v>
      </c>
      <c r="BF303" t="s">
        <v>90</v>
      </c>
      <c r="BG303" s="1">
        <v>0.9375</v>
      </c>
      <c r="BH303" s="1">
        <v>0.27083333333333331</v>
      </c>
      <c r="BI303">
        <v>8</v>
      </c>
      <c r="BJ303" s="1">
        <v>0.66666666666666663</v>
      </c>
      <c r="BK303" s="1">
        <v>0.79166666666666663</v>
      </c>
      <c r="BL303" t="s">
        <v>100</v>
      </c>
      <c r="BN303">
        <v>-75</v>
      </c>
      <c r="BO303">
        <v>-100</v>
      </c>
      <c r="BQ303">
        <v>-90</v>
      </c>
      <c r="BR303">
        <v>19</v>
      </c>
      <c r="BS303">
        <v>57</v>
      </c>
      <c r="BT303">
        <v>100</v>
      </c>
      <c r="BU303">
        <v>100</v>
      </c>
      <c r="BV303">
        <v>100</v>
      </c>
      <c r="BW303">
        <v>26</v>
      </c>
      <c r="BX303">
        <v>100</v>
      </c>
      <c r="BY303">
        <v>100</v>
      </c>
      <c r="BZ303">
        <v>100</v>
      </c>
    </row>
    <row r="304" spans="1:78" x14ac:dyDescent="0.25">
      <c r="A304">
        <v>12</v>
      </c>
      <c r="B304" t="s">
        <v>104</v>
      </c>
      <c r="C304" t="s">
        <v>79</v>
      </c>
      <c r="D304">
        <v>16</v>
      </c>
      <c r="E304" t="s">
        <v>80</v>
      </c>
      <c r="F304" t="s">
        <v>82</v>
      </c>
      <c r="G304" t="s">
        <v>82</v>
      </c>
      <c r="H304" t="s">
        <v>82</v>
      </c>
      <c r="I304" t="s">
        <v>82</v>
      </c>
      <c r="J304" t="s">
        <v>82</v>
      </c>
      <c r="K304" t="s">
        <v>82</v>
      </c>
      <c r="L304" t="s">
        <v>81</v>
      </c>
      <c r="M304" t="s">
        <v>82</v>
      </c>
      <c r="O304">
        <v>3</v>
      </c>
      <c r="P304" t="s">
        <v>83</v>
      </c>
      <c r="Q304" t="s">
        <v>84</v>
      </c>
      <c r="R304">
        <v>156</v>
      </c>
      <c r="S304">
        <v>22</v>
      </c>
      <c r="T304">
        <v>15</v>
      </c>
      <c r="U304">
        <v>8</v>
      </c>
      <c r="V304" t="s">
        <v>117</v>
      </c>
      <c r="W304">
        <v>25</v>
      </c>
      <c r="X304">
        <v>3.8</v>
      </c>
      <c r="Y304" t="s">
        <v>81</v>
      </c>
      <c r="Z304">
        <v>5</v>
      </c>
      <c r="AA304">
        <v>50</v>
      </c>
      <c r="AB304">
        <v>0.53400000000000003</v>
      </c>
      <c r="AC304">
        <v>80</v>
      </c>
      <c r="AD304">
        <v>0</v>
      </c>
      <c r="AE304">
        <v>1</v>
      </c>
      <c r="AF304" t="s">
        <v>96</v>
      </c>
      <c r="AG304">
        <v>1</v>
      </c>
      <c r="AH304">
        <v>3.25</v>
      </c>
      <c r="AI304">
        <v>1.25</v>
      </c>
      <c r="AJ304" t="s">
        <v>86</v>
      </c>
      <c r="AK304" t="s">
        <v>81</v>
      </c>
      <c r="AL304" t="s">
        <v>81</v>
      </c>
      <c r="AM304" t="s">
        <v>81</v>
      </c>
      <c r="AN304" t="s">
        <v>81</v>
      </c>
      <c r="AO304" t="s">
        <v>82</v>
      </c>
      <c r="AP304" t="s">
        <v>82</v>
      </c>
      <c r="AQ304" t="s">
        <v>82</v>
      </c>
      <c r="AR304" t="s">
        <v>109</v>
      </c>
      <c r="AS304" t="s">
        <v>89</v>
      </c>
      <c r="AT304" t="s">
        <v>87</v>
      </c>
      <c r="AU304" t="s">
        <v>103</v>
      </c>
      <c r="AV304" t="s">
        <v>82</v>
      </c>
      <c r="AW304" t="s">
        <v>81</v>
      </c>
      <c r="AX304" t="s">
        <v>82</v>
      </c>
      <c r="AY304" t="s">
        <v>81</v>
      </c>
      <c r="AZ304" t="s">
        <v>82</v>
      </c>
      <c r="BA304" t="s">
        <v>81</v>
      </c>
      <c r="BB304" t="s">
        <v>82</v>
      </c>
      <c r="BC304" t="s">
        <v>82</v>
      </c>
      <c r="BD304" t="s">
        <v>90</v>
      </c>
      <c r="BE304" t="s">
        <v>90</v>
      </c>
      <c r="BF304" t="s">
        <v>99</v>
      </c>
      <c r="BG304" s="1">
        <v>0.95833333333333337</v>
      </c>
      <c r="BH304" s="1">
        <v>0.33333333333333331</v>
      </c>
      <c r="BI304">
        <v>9</v>
      </c>
      <c r="BJ304" s="1">
        <v>0.6875</v>
      </c>
      <c r="BK304" s="1">
        <v>0.77083333333333337</v>
      </c>
      <c r="BL304" t="s">
        <v>100</v>
      </c>
      <c r="BM304">
        <v>26</v>
      </c>
      <c r="BN304">
        <v>-33</v>
      </c>
      <c r="BO304">
        <v>-25</v>
      </c>
      <c r="BP304">
        <v>56</v>
      </c>
      <c r="BR304">
        <v>47</v>
      </c>
      <c r="BS304">
        <v>-78</v>
      </c>
      <c r="BT304">
        <v>19</v>
      </c>
      <c r="BU304">
        <v>-18</v>
      </c>
      <c r="BV304">
        <v>-30</v>
      </c>
      <c r="BW304">
        <v>88</v>
      </c>
      <c r="BX304">
        <v>100</v>
      </c>
      <c r="BY304">
        <v>100</v>
      </c>
      <c r="BZ304">
        <v>100</v>
      </c>
    </row>
    <row r="305" spans="1:78" x14ac:dyDescent="0.25">
      <c r="A305">
        <v>13</v>
      </c>
      <c r="B305" t="s">
        <v>104</v>
      </c>
      <c r="C305" t="s">
        <v>93</v>
      </c>
      <c r="D305">
        <v>16</v>
      </c>
      <c r="E305" t="s">
        <v>80</v>
      </c>
      <c r="F305" t="s">
        <v>82</v>
      </c>
      <c r="G305" t="s">
        <v>82</v>
      </c>
      <c r="H305" t="s">
        <v>82</v>
      </c>
      <c r="I305" t="s">
        <v>82</v>
      </c>
      <c r="J305" t="s">
        <v>82</v>
      </c>
      <c r="K305" t="s">
        <v>82</v>
      </c>
      <c r="L305" t="s">
        <v>82</v>
      </c>
      <c r="M305" t="s">
        <v>81</v>
      </c>
      <c r="O305">
        <v>1</v>
      </c>
      <c r="P305" t="s">
        <v>83</v>
      </c>
      <c r="Q305" t="s">
        <v>84</v>
      </c>
      <c r="R305">
        <v>178</v>
      </c>
      <c r="S305">
        <v>29</v>
      </c>
      <c r="T305">
        <v>19</v>
      </c>
      <c r="V305" t="s">
        <v>85</v>
      </c>
      <c r="W305">
        <v>15</v>
      </c>
      <c r="X305">
        <v>5.6</v>
      </c>
      <c r="Y305" t="s">
        <v>81</v>
      </c>
      <c r="Z305">
        <v>1</v>
      </c>
      <c r="AA305">
        <v>51</v>
      </c>
      <c r="AB305">
        <v>0.624</v>
      </c>
      <c r="AC305">
        <v>20</v>
      </c>
      <c r="AD305">
        <v>0</v>
      </c>
      <c r="AE305" t="s">
        <v>96</v>
      </c>
      <c r="AF305">
        <v>1</v>
      </c>
      <c r="AG305">
        <v>2</v>
      </c>
      <c r="AH305">
        <v>5</v>
      </c>
      <c r="AI305">
        <v>5.5</v>
      </c>
      <c r="AJ305" t="s">
        <v>137</v>
      </c>
      <c r="AK305" t="s">
        <v>81</v>
      </c>
      <c r="AL305" t="s">
        <v>81</v>
      </c>
      <c r="AM305" t="s">
        <v>81</v>
      </c>
      <c r="AN305" t="s">
        <v>81</v>
      </c>
      <c r="AO305" t="s">
        <v>81</v>
      </c>
      <c r="AP305" t="s">
        <v>81</v>
      </c>
      <c r="AQ305" t="s">
        <v>82</v>
      </c>
      <c r="AR305" t="s">
        <v>87</v>
      </c>
      <c r="AS305" t="s">
        <v>88</v>
      </c>
      <c r="AT305" t="s">
        <v>87</v>
      </c>
      <c r="AU305" t="s">
        <v>103</v>
      </c>
      <c r="AV305" t="s">
        <v>82</v>
      </c>
      <c r="AW305" t="s">
        <v>82</v>
      </c>
      <c r="AX305" t="s">
        <v>81</v>
      </c>
      <c r="AY305" t="s">
        <v>82</v>
      </c>
      <c r="AZ305" t="s">
        <v>82</v>
      </c>
      <c r="BA305" t="s">
        <v>82</v>
      </c>
      <c r="BB305" t="s">
        <v>81</v>
      </c>
      <c r="BC305" t="s">
        <v>82</v>
      </c>
      <c r="BD305" t="s">
        <v>99</v>
      </c>
      <c r="BE305" t="s">
        <v>99</v>
      </c>
      <c r="BF305" t="s">
        <v>90</v>
      </c>
      <c r="BG305" s="1">
        <v>6.25E-2</v>
      </c>
      <c r="BH305" s="1">
        <v>0.3125</v>
      </c>
      <c r="BI305">
        <v>6</v>
      </c>
      <c r="BJ305" s="1">
        <v>0.66666666666666663</v>
      </c>
      <c r="BK305" s="1">
        <v>0.85416666666666663</v>
      </c>
      <c r="BL305" t="s">
        <v>100</v>
      </c>
      <c r="BM305">
        <v>36</v>
      </c>
      <c r="BN305">
        <v>-23</v>
      </c>
      <c r="BO305">
        <v>-42</v>
      </c>
      <c r="BP305">
        <v>72</v>
      </c>
      <c r="BQ305">
        <v>-20</v>
      </c>
      <c r="BR305">
        <v>32</v>
      </c>
      <c r="BS305">
        <v>-64</v>
      </c>
      <c r="BT305">
        <v>52</v>
      </c>
      <c r="BU305">
        <v>-25</v>
      </c>
      <c r="BV305">
        <v>100</v>
      </c>
      <c r="BW305">
        <v>-82</v>
      </c>
      <c r="BX305">
        <v>100</v>
      </c>
      <c r="BY305">
        <v>-19</v>
      </c>
      <c r="BZ305">
        <v>100</v>
      </c>
    </row>
    <row r="306" spans="1:78" x14ac:dyDescent="0.25">
      <c r="A306">
        <v>12</v>
      </c>
      <c r="B306" t="s">
        <v>112</v>
      </c>
      <c r="C306" t="s">
        <v>79</v>
      </c>
      <c r="D306">
        <v>16</v>
      </c>
      <c r="E306" t="s">
        <v>80</v>
      </c>
      <c r="F306" t="s">
        <v>81</v>
      </c>
      <c r="G306" t="s">
        <v>82</v>
      </c>
      <c r="H306" t="s">
        <v>82</v>
      </c>
      <c r="I306" t="s">
        <v>82</v>
      </c>
      <c r="J306" t="s">
        <v>82</v>
      </c>
      <c r="K306" t="s">
        <v>82</v>
      </c>
      <c r="L306" t="s">
        <v>82</v>
      </c>
      <c r="M306" t="s">
        <v>81</v>
      </c>
      <c r="O306">
        <v>2</v>
      </c>
      <c r="P306" t="s">
        <v>83</v>
      </c>
      <c r="Q306" t="s">
        <v>84</v>
      </c>
      <c r="R306">
        <v>166</v>
      </c>
      <c r="S306">
        <v>22</v>
      </c>
      <c r="T306">
        <v>17</v>
      </c>
      <c r="U306">
        <v>4</v>
      </c>
      <c r="V306" t="s">
        <v>85</v>
      </c>
      <c r="W306">
        <v>10</v>
      </c>
      <c r="Y306" t="s">
        <v>81</v>
      </c>
      <c r="Z306">
        <v>1</v>
      </c>
      <c r="AA306">
        <v>78</v>
      </c>
      <c r="AB306">
        <v>0.67</v>
      </c>
      <c r="AC306">
        <v>88</v>
      </c>
      <c r="AD306">
        <v>0</v>
      </c>
      <c r="AE306">
        <v>1</v>
      </c>
      <c r="AF306">
        <v>0</v>
      </c>
      <c r="AG306">
        <v>2</v>
      </c>
      <c r="AH306">
        <v>0</v>
      </c>
      <c r="AI306">
        <v>3</v>
      </c>
      <c r="AJ306" t="s">
        <v>86</v>
      </c>
      <c r="AK306" t="s">
        <v>81</v>
      </c>
      <c r="AL306" t="s">
        <v>82</v>
      </c>
      <c r="AM306" t="s">
        <v>81</v>
      </c>
      <c r="AN306" t="s">
        <v>81</v>
      </c>
      <c r="AO306" t="s">
        <v>82</v>
      </c>
      <c r="AP306" t="s">
        <v>82</v>
      </c>
      <c r="AQ306" t="s">
        <v>82</v>
      </c>
      <c r="AR306" t="s">
        <v>88</v>
      </c>
      <c r="AS306" t="s">
        <v>88</v>
      </c>
      <c r="AT306" t="s">
        <v>87</v>
      </c>
      <c r="AU306" t="s">
        <v>89</v>
      </c>
      <c r="AV306" t="s">
        <v>82</v>
      </c>
      <c r="AW306" t="s">
        <v>82</v>
      </c>
      <c r="AX306" t="s">
        <v>82</v>
      </c>
      <c r="AY306" t="s">
        <v>82</v>
      </c>
      <c r="AZ306" t="s">
        <v>81</v>
      </c>
      <c r="BA306" t="s">
        <v>82</v>
      </c>
      <c r="BB306" t="s">
        <v>82</v>
      </c>
      <c r="BC306" t="s">
        <v>81</v>
      </c>
      <c r="BD306" t="s">
        <v>99</v>
      </c>
      <c r="BE306" t="s">
        <v>99</v>
      </c>
      <c r="BF306" t="s">
        <v>91</v>
      </c>
      <c r="BG306" s="1">
        <v>0.9375</v>
      </c>
      <c r="BH306" s="1">
        <v>0.29166666666666669</v>
      </c>
      <c r="BI306">
        <v>8.5</v>
      </c>
      <c r="BJ306" s="1">
        <v>0.6875</v>
      </c>
      <c r="BK306" s="1">
        <v>0.79166666666666663</v>
      </c>
      <c r="BL306" t="s">
        <v>111</v>
      </c>
      <c r="BM306">
        <v>39</v>
      </c>
      <c r="BN306">
        <v>-20</v>
      </c>
      <c r="BO306">
        <v>-20</v>
      </c>
      <c r="BP306">
        <v>37</v>
      </c>
      <c r="BQ306">
        <v>23</v>
      </c>
      <c r="BS306">
        <v>-7</v>
      </c>
      <c r="BT306">
        <v>75</v>
      </c>
      <c r="BU306">
        <v>69</v>
      </c>
      <c r="BV306">
        <v>65</v>
      </c>
      <c r="BW306">
        <v>-23</v>
      </c>
      <c r="BX306">
        <v>99</v>
      </c>
      <c r="BY306">
        <v>99</v>
      </c>
      <c r="BZ306">
        <v>98</v>
      </c>
    </row>
    <row r="307" spans="1:78" x14ac:dyDescent="0.25">
      <c r="A307">
        <v>12</v>
      </c>
      <c r="B307" t="s">
        <v>112</v>
      </c>
      <c r="C307" t="s">
        <v>93</v>
      </c>
      <c r="D307">
        <v>17</v>
      </c>
      <c r="E307" t="s">
        <v>115</v>
      </c>
      <c r="F307" t="s">
        <v>82</v>
      </c>
      <c r="G307" t="s">
        <v>82</v>
      </c>
      <c r="H307" t="s">
        <v>82</v>
      </c>
      <c r="I307" t="s">
        <v>82</v>
      </c>
      <c r="J307" t="s">
        <v>82</v>
      </c>
      <c r="K307" t="s">
        <v>82</v>
      </c>
      <c r="L307" t="s">
        <v>82</v>
      </c>
      <c r="M307" t="s">
        <v>82</v>
      </c>
      <c r="N307" t="s">
        <v>116</v>
      </c>
      <c r="O307">
        <v>2</v>
      </c>
      <c r="P307" t="s">
        <v>83</v>
      </c>
      <c r="Q307" t="s">
        <v>84</v>
      </c>
      <c r="R307">
        <v>155</v>
      </c>
      <c r="S307">
        <v>22</v>
      </c>
      <c r="T307">
        <v>18</v>
      </c>
      <c r="U307">
        <v>4</v>
      </c>
      <c r="V307" t="s">
        <v>85</v>
      </c>
      <c r="W307">
        <v>15</v>
      </c>
      <c r="X307">
        <v>5</v>
      </c>
      <c r="Y307" t="s">
        <v>102</v>
      </c>
      <c r="Z307">
        <v>0</v>
      </c>
      <c r="AA307">
        <v>63</v>
      </c>
      <c r="AB307">
        <v>0.47399999999999998</v>
      </c>
      <c r="AC307">
        <v>20</v>
      </c>
      <c r="AD307">
        <v>2</v>
      </c>
      <c r="AE307">
        <v>0</v>
      </c>
      <c r="AF307">
        <v>1</v>
      </c>
      <c r="AG307">
        <v>2</v>
      </c>
      <c r="AH307">
        <v>3</v>
      </c>
      <c r="AI307">
        <v>6</v>
      </c>
      <c r="AJ307" t="s">
        <v>259</v>
      </c>
      <c r="AK307" t="s">
        <v>81</v>
      </c>
      <c r="AL307" t="s">
        <v>81</v>
      </c>
      <c r="AM307" t="s">
        <v>81</v>
      </c>
      <c r="AN307" t="s">
        <v>81</v>
      </c>
      <c r="AO307" t="s">
        <v>81</v>
      </c>
      <c r="AP307" t="s">
        <v>82</v>
      </c>
      <c r="AQ307" t="s">
        <v>82</v>
      </c>
      <c r="AR307" t="s">
        <v>87</v>
      </c>
      <c r="AS307" t="s">
        <v>88</v>
      </c>
      <c r="AT307" t="s">
        <v>87</v>
      </c>
      <c r="AU307" t="s">
        <v>109</v>
      </c>
      <c r="AV307" t="s">
        <v>82</v>
      </c>
      <c r="AW307" t="s">
        <v>82</v>
      </c>
      <c r="AX307" t="s">
        <v>82</v>
      </c>
      <c r="AY307" t="s">
        <v>82</v>
      </c>
      <c r="AZ307" t="s">
        <v>82</v>
      </c>
      <c r="BA307" t="s">
        <v>82</v>
      </c>
      <c r="BB307" t="s">
        <v>82</v>
      </c>
      <c r="BC307" t="s">
        <v>81</v>
      </c>
      <c r="BD307" t="s">
        <v>99</v>
      </c>
      <c r="BE307" t="s">
        <v>90</v>
      </c>
      <c r="BF307" t="s">
        <v>90</v>
      </c>
      <c r="BG307" s="1">
        <v>0.95833333333333337</v>
      </c>
      <c r="BH307" s="1">
        <v>0.35416666666666669</v>
      </c>
      <c r="BI307">
        <v>9.5</v>
      </c>
      <c r="BJ307" s="1">
        <v>0.6875</v>
      </c>
      <c r="BK307" s="1">
        <v>0.8125</v>
      </c>
      <c r="BL307" t="s">
        <v>100</v>
      </c>
      <c r="BM307">
        <v>-100</v>
      </c>
      <c r="BN307">
        <v>80</v>
      </c>
      <c r="BO307">
        <v>40</v>
      </c>
      <c r="BP307">
        <v>83</v>
      </c>
      <c r="BQ307">
        <v>100</v>
      </c>
      <c r="BR307">
        <v>81</v>
      </c>
      <c r="BS307">
        <v>-81</v>
      </c>
      <c r="BT307">
        <v>-48</v>
      </c>
      <c r="BU307">
        <v>61</v>
      </c>
      <c r="BV307">
        <v>43</v>
      </c>
      <c r="BW307">
        <v>-30</v>
      </c>
      <c r="BX307">
        <v>56</v>
      </c>
      <c r="BY307">
        <v>-74</v>
      </c>
      <c r="BZ307">
        <v>64</v>
      </c>
    </row>
    <row r="308" spans="1:78" x14ac:dyDescent="0.25">
      <c r="A308">
        <v>12</v>
      </c>
      <c r="B308" t="s">
        <v>78</v>
      </c>
      <c r="C308" t="s">
        <v>79</v>
      </c>
      <c r="D308">
        <v>16</v>
      </c>
      <c r="E308" t="s">
        <v>80</v>
      </c>
      <c r="F308" t="s">
        <v>81</v>
      </c>
      <c r="G308" t="s">
        <v>82</v>
      </c>
      <c r="H308" t="s">
        <v>82</v>
      </c>
      <c r="I308" t="s">
        <v>82</v>
      </c>
      <c r="J308" t="s">
        <v>82</v>
      </c>
      <c r="K308" t="s">
        <v>82</v>
      </c>
      <c r="L308" t="s">
        <v>82</v>
      </c>
      <c r="M308" t="s">
        <v>82</v>
      </c>
      <c r="O308">
        <v>1</v>
      </c>
      <c r="P308" t="s">
        <v>101</v>
      </c>
      <c r="Q308" t="s">
        <v>84</v>
      </c>
      <c r="R308">
        <v>166</v>
      </c>
      <c r="S308">
        <v>25</v>
      </c>
      <c r="T308">
        <v>16</v>
      </c>
      <c r="U308">
        <v>6</v>
      </c>
      <c r="V308" t="s">
        <v>117</v>
      </c>
      <c r="W308">
        <v>20</v>
      </c>
      <c r="X308">
        <v>5</v>
      </c>
      <c r="Y308" t="s">
        <v>81</v>
      </c>
      <c r="Z308">
        <v>3</v>
      </c>
      <c r="AA308">
        <v>68</v>
      </c>
      <c r="AB308">
        <v>0.57199999999999995</v>
      </c>
      <c r="AC308">
        <v>53</v>
      </c>
      <c r="AD308">
        <v>0</v>
      </c>
      <c r="AE308">
        <v>1</v>
      </c>
      <c r="AF308" t="s">
        <v>96</v>
      </c>
      <c r="AG308">
        <v>2</v>
      </c>
      <c r="AH308">
        <v>1</v>
      </c>
      <c r="AI308">
        <v>2</v>
      </c>
      <c r="AJ308" t="s">
        <v>86</v>
      </c>
      <c r="AK308" t="s">
        <v>81</v>
      </c>
      <c r="AL308" t="s">
        <v>81</v>
      </c>
      <c r="AM308" t="s">
        <v>81</v>
      </c>
      <c r="AN308" t="s">
        <v>81</v>
      </c>
      <c r="AO308" t="s">
        <v>82</v>
      </c>
      <c r="AP308" t="s">
        <v>82</v>
      </c>
      <c r="AQ308" t="s">
        <v>82</v>
      </c>
      <c r="AR308" t="s">
        <v>88</v>
      </c>
      <c r="AS308" t="s">
        <v>89</v>
      </c>
      <c r="AT308" t="s">
        <v>87</v>
      </c>
      <c r="AU308" t="s">
        <v>89</v>
      </c>
      <c r="AV308" t="s">
        <v>82</v>
      </c>
      <c r="AW308" t="s">
        <v>82</v>
      </c>
      <c r="AX308" t="s">
        <v>82</v>
      </c>
      <c r="AY308" t="s">
        <v>82</v>
      </c>
      <c r="AZ308" t="s">
        <v>82</v>
      </c>
      <c r="BA308" t="s">
        <v>82</v>
      </c>
      <c r="BB308" t="s">
        <v>82</v>
      </c>
      <c r="BC308" t="s">
        <v>81</v>
      </c>
      <c r="BD308" t="s">
        <v>90</v>
      </c>
      <c r="BE308" t="s">
        <v>90</v>
      </c>
      <c r="BF308" t="s">
        <v>91</v>
      </c>
      <c r="BG308" s="1">
        <v>0.95833333333333337</v>
      </c>
      <c r="BH308" s="1">
        <v>0.29166666666666669</v>
      </c>
      <c r="BI308">
        <v>8</v>
      </c>
      <c r="BJ308" s="1">
        <v>0.66666666666666663</v>
      </c>
      <c r="BK308" s="1">
        <v>0.75</v>
      </c>
      <c r="BL308" t="s">
        <v>100</v>
      </c>
      <c r="BM308">
        <v>61</v>
      </c>
      <c r="BN308">
        <v>29</v>
      </c>
      <c r="BO308">
        <v>-19</v>
      </c>
      <c r="BP308">
        <v>9</v>
      </c>
      <c r="BQ308">
        <v>75</v>
      </c>
      <c r="BR308">
        <v>41</v>
      </c>
      <c r="BW308">
        <v>72</v>
      </c>
      <c r="BX308">
        <v>100</v>
      </c>
      <c r="BY308">
        <v>100</v>
      </c>
      <c r="BZ308">
        <v>100</v>
      </c>
    </row>
    <row r="309" spans="1:78" x14ac:dyDescent="0.25">
      <c r="A309">
        <v>12</v>
      </c>
      <c r="B309" t="s">
        <v>104</v>
      </c>
      <c r="C309" t="s">
        <v>79</v>
      </c>
      <c r="D309">
        <v>16</v>
      </c>
      <c r="E309" t="s">
        <v>260</v>
      </c>
      <c r="F309" t="s">
        <v>82</v>
      </c>
      <c r="G309" t="s">
        <v>82</v>
      </c>
      <c r="H309" t="s">
        <v>82</v>
      </c>
      <c r="I309" t="s">
        <v>82</v>
      </c>
      <c r="J309" t="s">
        <v>82</v>
      </c>
      <c r="K309" t="s">
        <v>82</v>
      </c>
      <c r="L309" t="s">
        <v>82</v>
      </c>
      <c r="M309" t="s">
        <v>82</v>
      </c>
      <c r="N309" t="s">
        <v>261</v>
      </c>
      <c r="O309">
        <v>2</v>
      </c>
      <c r="P309" t="s">
        <v>83</v>
      </c>
      <c r="Q309" t="s">
        <v>105</v>
      </c>
      <c r="R309">
        <v>149</v>
      </c>
      <c r="S309">
        <v>22</v>
      </c>
      <c r="T309">
        <v>14</v>
      </c>
      <c r="U309">
        <v>6</v>
      </c>
      <c r="V309" t="s">
        <v>117</v>
      </c>
      <c r="W309">
        <v>25</v>
      </c>
      <c r="X309">
        <v>1</v>
      </c>
      <c r="Y309" t="s">
        <v>81</v>
      </c>
      <c r="Z309">
        <v>0</v>
      </c>
      <c r="AA309">
        <v>45</v>
      </c>
      <c r="AB309">
        <v>0.39600000000000002</v>
      </c>
      <c r="AC309">
        <v>36</v>
      </c>
      <c r="AD309">
        <v>0</v>
      </c>
      <c r="AE309">
        <v>0</v>
      </c>
      <c r="AF309" t="s">
        <v>96</v>
      </c>
      <c r="AG309">
        <v>0</v>
      </c>
      <c r="AH309">
        <v>0</v>
      </c>
      <c r="AI309">
        <v>2</v>
      </c>
      <c r="AJ309" t="s">
        <v>86</v>
      </c>
      <c r="AK309" t="s">
        <v>81</v>
      </c>
      <c r="AL309" t="s">
        <v>81</v>
      </c>
      <c r="AM309" t="s">
        <v>81</v>
      </c>
      <c r="AN309" t="s">
        <v>81</v>
      </c>
      <c r="AO309" t="s">
        <v>82</v>
      </c>
      <c r="AP309" t="s">
        <v>82</v>
      </c>
      <c r="AQ309" t="s">
        <v>82</v>
      </c>
      <c r="AR309" t="s">
        <v>103</v>
      </c>
      <c r="AS309" t="s">
        <v>103</v>
      </c>
      <c r="AT309" t="s">
        <v>87</v>
      </c>
      <c r="AU309" t="s">
        <v>89</v>
      </c>
      <c r="AV309" t="s">
        <v>82</v>
      </c>
      <c r="AW309" t="s">
        <v>82</v>
      </c>
      <c r="AX309" t="s">
        <v>82</v>
      </c>
      <c r="AY309" t="s">
        <v>82</v>
      </c>
      <c r="AZ309" t="s">
        <v>81</v>
      </c>
      <c r="BA309" t="s">
        <v>81</v>
      </c>
      <c r="BB309" t="s">
        <v>82</v>
      </c>
      <c r="BC309" t="s">
        <v>81</v>
      </c>
      <c r="BD309" t="s">
        <v>99</v>
      </c>
      <c r="BE309" t="s">
        <v>90</v>
      </c>
      <c r="BF309" t="s">
        <v>91</v>
      </c>
      <c r="BG309" s="1">
        <v>0.95833333333333337</v>
      </c>
      <c r="BH309" s="1">
        <v>0.3125</v>
      </c>
      <c r="BI309">
        <v>8.5</v>
      </c>
      <c r="BJ309" s="1">
        <v>0.70833333333333337</v>
      </c>
      <c r="BK309" s="1">
        <v>0.79166666666666663</v>
      </c>
      <c r="BL309" t="s">
        <v>100</v>
      </c>
      <c r="BM309">
        <v>97</v>
      </c>
      <c r="BN309">
        <v>-80</v>
      </c>
      <c r="BO309">
        <v>31</v>
      </c>
      <c r="BP309">
        <v>100</v>
      </c>
      <c r="BQ309">
        <v>11</v>
      </c>
      <c r="BR309">
        <v>-40</v>
      </c>
      <c r="BS309">
        <v>-66</v>
      </c>
      <c r="BT309">
        <v>53</v>
      </c>
      <c r="BU309">
        <v>29</v>
      </c>
      <c r="BV309">
        <v>24</v>
      </c>
      <c r="BW309">
        <v>85</v>
      </c>
      <c r="BX309">
        <v>100</v>
      </c>
      <c r="BY309">
        <v>100</v>
      </c>
      <c r="BZ309">
        <v>100</v>
      </c>
    </row>
    <row r="310" spans="1:78" x14ac:dyDescent="0.25">
      <c r="A310">
        <v>12</v>
      </c>
      <c r="B310" t="s">
        <v>78</v>
      </c>
      <c r="C310" t="s">
        <v>79</v>
      </c>
      <c r="D310">
        <v>16</v>
      </c>
      <c r="E310" t="s">
        <v>80</v>
      </c>
      <c r="F310" t="s">
        <v>81</v>
      </c>
      <c r="G310" t="s">
        <v>82</v>
      </c>
      <c r="H310" t="s">
        <v>82</v>
      </c>
      <c r="I310" t="s">
        <v>82</v>
      </c>
      <c r="J310" t="s">
        <v>82</v>
      </c>
      <c r="K310" t="s">
        <v>82</v>
      </c>
      <c r="L310" t="s">
        <v>82</v>
      </c>
      <c r="M310" t="s">
        <v>82</v>
      </c>
      <c r="O310">
        <v>1</v>
      </c>
      <c r="P310" t="s">
        <v>83</v>
      </c>
      <c r="Q310" t="s">
        <v>84</v>
      </c>
      <c r="R310">
        <v>181</v>
      </c>
      <c r="S310">
        <v>25</v>
      </c>
      <c r="T310">
        <v>16</v>
      </c>
      <c r="U310">
        <v>6</v>
      </c>
      <c r="V310" t="s">
        <v>85</v>
      </c>
      <c r="W310">
        <v>20</v>
      </c>
      <c r="Y310" t="s">
        <v>81</v>
      </c>
      <c r="Z310">
        <v>4</v>
      </c>
      <c r="AA310">
        <v>45</v>
      </c>
      <c r="AB310">
        <v>0.435</v>
      </c>
      <c r="AC310">
        <v>300</v>
      </c>
      <c r="AD310">
        <v>2</v>
      </c>
      <c r="AE310" t="s">
        <v>96</v>
      </c>
      <c r="AF310">
        <v>2</v>
      </c>
      <c r="AG310">
        <v>2</v>
      </c>
      <c r="AH310">
        <v>6.75</v>
      </c>
      <c r="AI310">
        <v>3</v>
      </c>
      <c r="AJ310" t="s">
        <v>86</v>
      </c>
      <c r="AK310" t="s">
        <v>81</v>
      </c>
      <c r="AL310" t="s">
        <v>81</v>
      </c>
      <c r="AM310" t="s">
        <v>81</v>
      </c>
      <c r="AN310" t="s">
        <v>81</v>
      </c>
      <c r="AO310" t="s">
        <v>81</v>
      </c>
      <c r="AP310" t="s">
        <v>82</v>
      </c>
      <c r="AQ310" t="s">
        <v>82</v>
      </c>
      <c r="AR310" t="s">
        <v>88</v>
      </c>
      <c r="AS310" t="s">
        <v>88</v>
      </c>
      <c r="AT310" t="s">
        <v>87</v>
      </c>
      <c r="AU310" t="s">
        <v>109</v>
      </c>
      <c r="AV310" t="s">
        <v>81</v>
      </c>
      <c r="AW310" t="s">
        <v>82</v>
      </c>
      <c r="AX310" t="s">
        <v>81</v>
      </c>
      <c r="AY310" t="s">
        <v>82</v>
      </c>
      <c r="AZ310" t="s">
        <v>82</v>
      </c>
      <c r="BA310" t="s">
        <v>82</v>
      </c>
      <c r="BB310" t="s">
        <v>82</v>
      </c>
      <c r="BC310" t="s">
        <v>82</v>
      </c>
      <c r="BD310" t="s">
        <v>99</v>
      </c>
      <c r="BE310" t="s">
        <v>99</v>
      </c>
      <c r="BF310" t="s">
        <v>91</v>
      </c>
      <c r="BG310" s="1">
        <v>0.91666666666666663</v>
      </c>
      <c r="BH310" s="1">
        <v>0.29166666666666669</v>
      </c>
      <c r="BI310">
        <v>9</v>
      </c>
      <c r="BJ310" s="1">
        <v>0.66666666666666663</v>
      </c>
      <c r="BK310" s="1">
        <v>0.77083333333333337</v>
      </c>
      <c r="BL310" t="s">
        <v>138</v>
      </c>
      <c r="BN310">
        <v>17</v>
      </c>
      <c r="BO310">
        <v>-92</v>
      </c>
      <c r="BP310">
        <v>-33</v>
      </c>
      <c r="BQ310">
        <v>50</v>
      </c>
      <c r="BR310">
        <v>100</v>
      </c>
      <c r="BS310">
        <v>-100</v>
      </c>
      <c r="BT310">
        <v>50</v>
      </c>
      <c r="BU310">
        <v>51</v>
      </c>
      <c r="BV310">
        <v>100</v>
      </c>
      <c r="BW310">
        <v>-1</v>
      </c>
      <c r="BX310">
        <v>100</v>
      </c>
      <c r="BY310">
        <v>100</v>
      </c>
      <c r="BZ310">
        <v>100</v>
      </c>
    </row>
    <row r="311" spans="1:78" x14ac:dyDescent="0.25">
      <c r="A311">
        <v>12</v>
      </c>
      <c r="B311" t="s">
        <v>104</v>
      </c>
      <c r="C311" t="s">
        <v>79</v>
      </c>
      <c r="D311">
        <v>16</v>
      </c>
      <c r="E311" t="s">
        <v>136</v>
      </c>
      <c r="F311" t="s">
        <v>82</v>
      </c>
      <c r="G311" t="s">
        <v>82</v>
      </c>
      <c r="H311" t="s">
        <v>82</v>
      </c>
      <c r="I311" t="s">
        <v>82</v>
      </c>
      <c r="J311" t="s">
        <v>82</v>
      </c>
      <c r="K311" t="s">
        <v>82</v>
      </c>
      <c r="L311" t="s">
        <v>82</v>
      </c>
      <c r="M311" t="s">
        <v>82</v>
      </c>
      <c r="N311" t="s">
        <v>262</v>
      </c>
      <c r="O311">
        <v>1</v>
      </c>
      <c r="P311" t="s">
        <v>83</v>
      </c>
      <c r="Q311" t="s">
        <v>84</v>
      </c>
      <c r="R311">
        <v>158</v>
      </c>
      <c r="S311">
        <v>24</v>
      </c>
      <c r="T311">
        <v>17</v>
      </c>
      <c r="U311">
        <v>6</v>
      </c>
      <c r="V311" t="s">
        <v>117</v>
      </c>
      <c r="W311">
        <v>30</v>
      </c>
      <c r="X311">
        <v>5.5</v>
      </c>
      <c r="Y311" t="s">
        <v>82</v>
      </c>
      <c r="Z311">
        <v>3</v>
      </c>
      <c r="AA311">
        <v>40</v>
      </c>
      <c r="AB311">
        <v>0.45700000000000002</v>
      </c>
      <c r="AC311">
        <v>78</v>
      </c>
      <c r="AD311">
        <v>0</v>
      </c>
      <c r="AE311">
        <v>0</v>
      </c>
      <c r="AF311" t="s">
        <v>96</v>
      </c>
      <c r="AG311">
        <v>2</v>
      </c>
      <c r="AH311">
        <v>4</v>
      </c>
      <c r="AI311">
        <v>2</v>
      </c>
      <c r="AJ311" t="s">
        <v>86</v>
      </c>
      <c r="AK311" t="s">
        <v>81</v>
      </c>
      <c r="AL311" t="s">
        <v>81</v>
      </c>
      <c r="AM311" t="s">
        <v>81</v>
      </c>
      <c r="AN311" t="s">
        <v>82</v>
      </c>
      <c r="AO311" t="s">
        <v>82</v>
      </c>
      <c r="AP311" t="s">
        <v>82</v>
      </c>
      <c r="AQ311" t="s">
        <v>82</v>
      </c>
      <c r="AR311" t="s">
        <v>88</v>
      </c>
      <c r="AS311" t="s">
        <v>89</v>
      </c>
      <c r="AT311" t="s">
        <v>87</v>
      </c>
      <c r="AU311" t="s">
        <v>89</v>
      </c>
      <c r="AV311" t="s">
        <v>82</v>
      </c>
      <c r="AW311" t="s">
        <v>82</v>
      </c>
      <c r="AX311" t="s">
        <v>82</v>
      </c>
      <c r="AY311" t="s">
        <v>82</v>
      </c>
      <c r="AZ311" t="s">
        <v>82</v>
      </c>
      <c r="BA311" t="s">
        <v>82</v>
      </c>
      <c r="BB311" t="s">
        <v>82</v>
      </c>
      <c r="BC311" t="s">
        <v>81</v>
      </c>
      <c r="BD311" t="s">
        <v>90</v>
      </c>
      <c r="BE311" t="s">
        <v>99</v>
      </c>
      <c r="BF311" t="s">
        <v>91</v>
      </c>
      <c r="BG311" s="1">
        <v>4.1666666666666664E-2</v>
      </c>
      <c r="BH311" s="1">
        <v>0.29166666666666669</v>
      </c>
      <c r="BI311">
        <v>6</v>
      </c>
      <c r="BJ311" s="1">
        <v>0.66666666666666663</v>
      </c>
      <c r="BK311" s="1">
        <v>0.79166666666666663</v>
      </c>
      <c r="BL311" t="s">
        <v>100</v>
      </c>
      <c r="BM311">
        <v>41</v>
      </c>
      <c r="BO311">
        <v>-73</v>
      </c>
      <c r="BP311">
        <v>63</v>
      </c>
      <c r="BQ311">
        <v>0</v>
      </c>
      <c r="BR311">
        <v>54</v>
      </c>
      <c r="BS311">
        <v>100</v>
      </c>
      <c r="BT311">
        <v>97</v>
      </c>
      <c r="BU311">
        <v>100</v>
      </c>
      <c r="BV311">
        <v>100</v>
      </c>
      <c r="BW311">
        <v>100</v>
      </c>
      <c r="BX311">
        <v>100</v>
      </c>
      <c r="BY311">
        <v>100</v>
      </c>
      <c r="BZ311">
        <v>100</v>
      </c>
    </row>
    <row r="312" spans="1:78" x14ac:dyDescent="0.25">
      <c r="A312">
        <v>13</v>
      </c>
      <c r="B312" t="s">
        <v>112</v>
      </c>
      <c r="C312" t="s">
        <v>79</v>
      </c>
      <c r="D312">
        <v>17</v>
      </c>
      <c r="E312" t="s">
        <v>80</v>
      </c>
      <c r="F312" t="s">
        <v>82</v>
      </c>
      <c r="G312" t="s">
        <v>82</v>
      </c>
      <c r="H312" t="s">
        <v>82</v>
      </c>
      <c r="I312" t="s">
        <v>82</v>
      </c>
      <c r="J312" t="s">
        <v>82</v>
      </c>
      <c r="K312" t="s">
        <v>82</v>
      </c>
      <c r="L312" t="s">
        <v>82</v>
      </c>
      <c r="M312" t="s">
        <v>82</v>
      </c>
      <c r="N312" t="s">
        <v>219</v>
      </c>
      <c r="O312">
        <v>2</v>
      </c>
      <c r="P312" t="s">
        <v>83</v>
      </c>
      <c r="Q312" t="s">
        <v>105</v>
      </c>
      <c r="R312">
        <v>160</v>
      </c>
      <c r="S312">
        <v>25</v>
      </c>
      <c r="T312">
        <v>15</v>
      </c>
      <c r="U312">
        <v>7</v>
      </c>
      <c r="V312" t="s">
        <v>85</v>
      </c>
      <c r="W312">
        <v>20</v>
      </c>
      <c r="X312">
        <v>4.3</v>
      </c>
      <c r="Y312" t="s">
        <v>81</v>
      </c>
      <c r="Z312">
        <v>1</v>
      </c>
      <c r="AA312">
        <v>33</v>
      </c>
      <c r="AB312">
        <v>0.41799999999999998</v>
      </c>
      <c r="AC312">
        <v>53</v>
      </c>
      <c r="AD312">
        <v>0</v>
      </c>
      <c r="AE312">
        <v>0</v>
      </c>
      <c r="AF312" t="s">
        <v>96</v>
      </c>
      <c r="AG312">
        <v>1</v>
      </c>
      <c r="AH312">
        <v>4</v>
      </c>
      <c r="AJ312" t="s">
        <v>263</v>
      </c>
      <c r="AK312" t="s">
        <v>81</v>
      </c>
      <c r="AL312" t="s">
        <v>81</v>
      </c>
      <c r="AM312" t="s">
        <v>81</v>
      </c>
      <c r="AN312" t="s">
        <v>81</v>
      </c>
      <c r="AO312" t="s">
        <v>82</v>
      </c>
      <c r="AP312" t="s">
        <v>82</v>
      </c>
      <c r="AQ312" t="s">
        <v>82</v>
      </c>
      <c r="AR312" t="s">
        <v>88</v>
      </c>
      <c r="AS312" t="s">
        <v>88</v>
      </c>
      <c r="AT312" t="s">
        <v>87</v>
      </c>
      <c r="AU312" t="s">
        <v>103</v>
      </c>
      <c r="AV312" t="s">
        <v>82</v>
      </c>
      <c r="AW312" t="s">
        <v>82</v>
      </c>
      <c r="AX312" t="s">
        <v>82</v>
      </c>
      <c r="AY312" t="s">
        <v>82</v>
      </c>
      <c r="AZ312" t="s">
        <v>82</v>
      </c>
      <c r="BA312" t="s">
        <v>82</v>
      </c>
      <c r="BB312" t="s">
        <v>82</v>
      </c>
      <c r="BC312" t="s">
        <v>81</v>
      </c>
      <c r="BD312" t="s">
        <v>90</v>
      </c>
      <c r="BE312" t="s">
        <v>90</v>
      </c>
      <c r="BF312" t="s">
        <v>90</v>
      </c>
      <c r="BG312" s="1">
        <v>0.1875</v>
      </c>
      <c r="BH312" s="1">
        <v>0.29166666666666669</v>
      </c>
      <c r="BI312">
        <v>2.5</v>
      </c>
      <c r="BJ312" s="1">
        <v>0.72916666666666663</v>
      </c>
      <c r="BK312" s="1">
        <v>0.79166666666666663</v>
      </c>
      <c r="BL312" t="s">
        <v>100</v>
      </c>
      <c r="BM312">
        <v>100</v>
      </c>
      <c r="BN312">
        <v>35</v>
      </c>
      <c r="BO312">
        <v>-13</v>
      </c>
      <c r="BP312">
        <v>48</v>
      </c>
      <c r="BQ312">
        <v>80</v>
      </c>
      <c r="BR312">
        <v>-31</v>
      </c>
      <c r="BS312">
        <v>27</v>
      </c>
      <c r="BT312">
        <v>100</v>
      </c>
      <c r="BU312">
        <v>100</v>
      </c>
      <c r="BV312">
        <v>100</v>
      </c>
      <c r="BW312">
        <v>21</v>
      </c>
      <c r="BX312">
        <v>100</v>
      </c>
      <c r="BY312">
        <v>100</v>
      </c>
      <c r="BZ312">
        <v>100</v>
      </c>
    </row>
    <row r="313" spans="1:78" x14ac:dyDescent="0.25">
      <c r="A313">
        <v>12</v>
      </c>
      <c r="B313" t="s">
        <v>112</v>
      </c>
      <c r="C313" t="s">
        <v>93</v>
      </c>
      <c r="D313">
        <v>16</v>
      </c>
      <c r="E313" t="s">
        <v>118</v>
      </c>
      <c r="F313" t="s">
        <v>81</v>
      </c>
      <c r="G313" t="s">
        <v>82</v>
      </c>
      <c r="H313" t="s">
        <v>82</v>
      </c>
      <c r="I313" t="s">
        <v>82</v>
      </c>
      <c r="J313" t="s">
        <v>82</v>
      </c>
      <c r="K313" t="s">
        <v>82</v>
      </c>
      <c r="L313" t="s">
        <v>82</v>
      </c>
      <c r="M313" t="s">
        <v>82</v>
      </c>
      <c r="O313">
        <v>1</v>
      </c>
      <c r="P313" t="s">
        <v>101</v>
      </c>
      <c r="Q313" t="s">
        <v>105</v>
      </c>
      <c r="R313">
        <v>188</v>
      </c>
      <c r="S313">
        <v>28</v>
      </c>
      <c r="T313">
        <v>15</v>
      </c>
      <c r="U313">
        <v>6</v>
      </c>
      <c r="V313" t="s">
        <v>117</v>
      </c>
      <c r="W313">
        <v>25</v>
      </c>
      <c r="X313">
        <v>3.4</v>
      </c>
      <c r="Y313" t="s">
        <v>82</v>
      </c>
      <c r="Z313">
        <v>3</v>
      </c>
      <c r="AA313">
        <v>67</v>
      </c>
      <c r="AB313">
        <v>0.38600000000000001</v>
      </c>
      <c r="AC313">
        <v>66</v>
      </c>
      <c r="AD313">
        <v>0</v>
      </c>
      <c r="AE313">
        <v>0</v>
      </c>
      <c r="AF313" t="s">
        <v>96</v>
      </c>
      <c r="AG313">
        <v>2</v>
      </c>
      <c r="AH313">
        <v>9.75</v>
      </c>
      <c r="AI313">
        <v>1.5</v>
      </c>
      <c r="AJ313" t="s">
        <v>264</v>
      </c>
      <c r="AK313" t="s">
        <v>81</v>
      </c>
      <c r="AL313" t="s">
        <v>81</v>
      </c>
      <c r="AM313" t="s">
        <v>81</v>
      </c>
      <c r="AN313" t="s">
        <v>82</v>
      </c>
      <c r="AO313" t="s">
        <v>81</v>
      </c>
      <c r="AP313" t="s">
        <v>82</v>
      </c>
      <c r="AQ313" t="s">
        <v>82</v>
      </c>
      <c r="AR313" t="s">
        <v>103</v>
      </c>
      <c r="AS313" t="s">
        <v>89</v>
      </c>
      <c r="AT313" t="s">
        <v>87</v>
      </c>
      <c r="AU313" t="s">
        <v>103</v>
      </c>
      <c r="AV313" t="s">
        <v>82</v>
      </c>
      <c r="AW313" t="s">
        <v>81</v>
      </c>
      <c r="AX313" t="s">
        <v>82</v>
      </c>
      <c r="AY313" t="s">
        <v>82</v>
      </c>
      <c r="AZ313" t="s">
        <v>82</v>
      </c>
      <c r="BA313" t="s">
        <v>81</v>
      </c>
      <c r="BB313" t="s">
        <v>82</v>
      </c>
      <c r="BC313" t="s">
        <v>82</v>
      </c>
      <c r="BD313" t="s">
        <v>99</v>
      </c>
      <c r="BE313" t="s">
        <v>90</v>
      </c>
      <c r="BF313" t="s">
        <v>91</v>
      </c>
      <c r="BG313" s="1">
        <v>0.91666666666666663</v>
      </c>
      <c r="BH313" s="1">
        <v>0.27083333333333331</v>
      </c>
      <c r="BI313">
        <v>8.5</v>
      </c>
      <c r="BK313" s="1">
        <v>0.89583333333333337</v>
      </c>
      <c r="BL313" t="s">
        <v>111</v>
      </c>
      <c r="BM313">
        <v>7</v>
      </c>
      <c r="BN313">
        <v>-43</v>
      </c>
      <c r="BO313">
        <v>-100</v>
      </c>
      <c r="BP313">
        <v>-18</v>
      </c>
      <c r="BQ313">
        <v>26</v>
      </c>
      <c r="BR313">
        <v>100</v>
      </c>
      <c r="BS313">
        <v>9</v>
      </c>
      <c r="BT313">
        <v>98</v>
      </c>
      <c r="BU313">
        <v>0</v>
      </c>
      <c r="BV313">
        <v>100</v>
      </c>
      <c r="BW313">
        <v>100</v>
      </c>
      <c r="BX313">
        <v>100</v>
      </c>
      <c r="BY313">
        <v>100</v>
      </c>
      <c r="BZ313">
        <v>85</v>
      </c>
    </row>
    <row r="314" spans="1:78" x14ac:dyDescent="0.25">
      <c r="A314">
        <v>13</v>
      </c>
      <c r="B314" t="s">
        <v>104</v>
      </c>
      <c r="C314" t="s">
        <v>79</v>
      </c>
      <c r="D314">
        <v>17</v>
      </c>
      <c r="E314" t="s">
        <v>80</v>
      </c>
      <c r="F314" t="s">
        <v>81</v>
      </c>
      <c r="G314" t="s">
        <v>82</v>
      </c>
      <c r="H314" t="s">
        <v>82</v>
      </c>
      <c r="I314" t="s">
        <v>82</v>
      </c>
      <c r="J314" t="s">
        <v>82</v>
      </c>
      <c r="K314" t="s">
        <v>82</v>
      </c>
      <c r="L314" t="s">
        <v>82</v>
      </c>
      <c r="M314" t="s">
        <v>82</v>
      </c>
      <c r="O314">
        <v>1</v>
      </c>
      <c r="P314" t="s">
        <v>94</v>
      </c>
      <c r="Q314" t="s">
        <v>84</v>
      </c>
      <c r="R314">
        <v>173</v>
      </c>
      <c r="S314">
        <v>25</v>
      </c>
      <c r="T314">
        <v>17</v>
      </c>
      <c r="U314">
        <v>7</v>
      </c>
      <c r="V314" t="s">
        <v>85</v>
      </c>
      <c r="W314">
        <v>20</v>
      </c>
      <c r="X314">
        <v>4.4000000000000004</v>
      </c>
      <c r="Y314" t="s">
        <v>81</v>
      </c>
      <c r="Z314">
        <v>3</v>
      </c>
      <c r="AA314">
        <v>33</v>
      </c>
      <c r="AB314">
        <v>0.35299999999999998</v>
      </c>
      <c r="AC314">
        <v>45</v>
      </c>
      <c r="AD314">
        <v>2</v>
      </c>
      <c r="AE314">
        <v>0</v>
      </c>
      <c r="AF314" t="s">
        <v>96</v>
      </c>
      <c r="AG314">
        <v>1</v>
      </c>
      <c r="AH314">
        <v>10</v>
      </c>
      <c r="AI314">
        <v>4.5</v>
      </c>
      <c r="AJ314" t="s">
        <v>86</v>
      </c>
      <c r="AK314" t="s">
        <v>81</v>
      </c>
      <c r="AL314" t="s">
        <v>81</v>
      </c>
      <c r="AM314" t="s">
        <v>81</v>
      </c>
      <c r="AN314" t="s">
        <v>81</v>
      </c>
      <c r="AO314" t="s">
        <v>82</v>
      </c>
      <c r="AP314" t="s">
        <v>82</v>
      </c>
      <c r="AQ314" t="s">
        <v>82</v>
      </c>
      <c r="AR314" t="s">
        <v>87</v>
      </c>
      <c r="AS314" t="s">
        <v>87</v>
      </c>
      <c r="AT314" t="s">
        <v>87</v>
      </c>
      <c r="AU314" t="s">
        <v>89</v>
      </c>
      <c r="AV314" t="s">
        <v>81</v>
      </c>
      <c r="AW314" t="s">
        <v>82</v>
      </c>
      <c r="AX314" t="s">
        <v>82</v>
      </c>
      <c r="AY314" t="s">
        <v>82</v>
      </c>
      <c r="AZ314" t="s">
        <v>82</v>
      </c>
      <c r="BA314" t="s">
        <v>82</v>
      </c>
      <c r="BB314" t="s">
        <v>82</v>
      </c>
      <c r="BC314" t="s">
        <v>82</v>
      </c>
      <c r="BD314" t="s">
        <v>90</v>
      </c>
      <c r="BE314" t="s">
        <v>90</v>
      </c>
      <c r="BF314" t="s">
        <v>91</v>
      </c>
      <c r="BG314" s="1">
        <v>0.95833333333333337</v>
      </c>
      <c r="BH314" s="1">
        <v>0.33333333333333331</v>
      </c>
      <c r="BI314">
        <v>9</v>
      </c>
      <c r="BJ314" s="1">
        <v>0.79166666666666663</v>
      </c>
      <c r="BK314" s="1">
        <v>0.79166666666666663</v>
      </c>
      <c r="BL314" t="s">
        <v>100</v>
      </c>
      <c r="BM314">
        <v>7</v>
      </c>
      <c r="BN314">
        <v>29</v>
      </c>
      <c r="BO314">
        <v>76</v>
      </c>
      <c r="BP314">
        <v>90</v>
      </c>
      <c r="BQ314">
        <v>22</v>
      </c>
      <c r="BR314">
        <v>-31</v>
      </c>
      <c r="BS314">
        <v>-100</v>
      </c>
      <c r="BT314">
        <v>34</v>
      </c>
      <c r="BU314">
        <v>-19</v>
      </c>
      <c r="BV314">
        <v>-99</v>
      </c>
      <c r="BW314">
        <v>-62</v>
      </c>
      <c r="BX314">
        <v>85</v>
      </c>
      <c r="BY314">
        <v>14</v>
      </c>
      <c r="BZ314">
        <v>82</v>
      </c>
    </row>
    <row r="315" spans="1:78" x14ac:dyDescent="0.25">
      <c r="A315">
        <v>12</v>
      </c>
      <c r="B315" t="s">
        <v>104</v>
      </c>
      <c r="C315" t="s">
        <v>79</v>
      </c>
      <c r="D315">
        <v>16</v>
      </c>
      <c r="E315" t="s">
        <v>80</v>
      </c>
      <c r="F315" t="s">
        <v>82</v>
      </c>
      <c r="G315" t="s">
        <v>82</v>
      </c>
      <c r="H315" t="s">
        <v>82</v>
      </c>
      <c r="I315" t="s">
        <v>82</v>
      </c>
      <c r="J315" t="s">
        <v>82</v>
      </c>
      <c r="K315" t="s">
        <v>82</v>
      </c>
      <c r="L315" t="s">
        <v>81</v>
      </c>
      <c r="M315" t="s">
        <v>82</v>
      </c>
      <c r="O315">
        <v>2</v>
      </c>
      <c r="P315" t="s">
        <v>83</v>
      </c>
      <c r="Q315" t="s">
        <v>84</v>
      </c>
      <c r="R315">
        <v>166</v>
      </c>
      <c r="S315">
        <v>23</v>
      </c>
      <c r="T315">
        <v>15</v>
      </c>
      <c r="U315">
        <v>6</v>
      </c>
      <c r="V315" t="s">
        <v>95</v>
      </c>
      <c r="W315">
        <v>25</v>
      </c>
      <c r="X315">
        <v>4.9000000000000004</v>
      </c>
      <c r="Y315" t="s">
        <v>81</v>
      </c>
      <c r="Z315">
        <v>1</v>
      </c>
      <c r="AA315">
        <v>49</v>
      </c>
      <c r="AB315">
        <v>0.39100000000000001</v>
      </c>
      <c r="AC315">
        <v>5</v>
      </c>
      <c r="AD315">
        <v>1</v>
      </c>
      <c r="AE315">
        <v>0</v>
      </c>
      <c r="AF315">
        <v>1</v>
      </c>
      <c r="AG315">
        <v>0</v>
      </c>
      <c r="AH315">
        <v>6</v>
      </c>
      <c r="AI315">
        <v>2</v>
      </c>
      <c r="AJ315" t="s">
        <v>86</v>
      </c>
      <c r="AK315" t="s">
        <v>81</v>
      </c>
      <c r="AL315" t="s">
        <v>81</v>
      </c>
      <c r="AM315" t="s">
        <v>81</v>
      </c>
      <c r="AN315" t="s">
        <v>81</v>
      </c>
      <c r="AO315" t="s">
        <v>82</v>
      </c>
      <c r="AP315" t="s">
        <v>82</v>
      </c>
      <c r="AQ315" t="s">
        <v>82</v>
      </c>
      <c r="AR315" t="s">
        <v>87</v>
      </c>
      <c r="AS315" t="s">
        <v>89</v>
      </c>
      <c r="AT315" t="s">
        <v>87</v>
      </c>
      <c r="AU315" t="s">
        <v>88</v>
      </c>
      <c r="AV315" t="s">
        <v>82</v>
      </c>
      <c r="AW315" t="s">
        <v>82</v>
      </c>
      <c r="AX315" t="s">
        <v>82</v>
      </c>
      <c r="AY315" t="s">
        <v>82</v>
      </c>
      <c r="AZ315" t="s">
        <v>82</v>
      </c>
      <c r="BA315" t="s">
        <v>82</v>
      </c>
      <c r="BB315" t="s">
        <v>82</v>
      </c>
      <c r="BC315" t="s">
        <v>81</v>
      </c>
      <c r="BD315" t="s">
        <v>90</v>
      </c>
      <c r="BE315" t="s">
        <v>90</v>
      </c>
      <c r="BF315" t="s">
        <v>91</v>
      </c>
      <c r="BG315" s="1">
        <v>0.97916666666666663</v>
      </c>
      <c r="BH315" s="1">
        <v>0.29166666666666669</v>
      </c>
      <c r="BI315">
        <v>7.5</v>
      </c>
      <c r="BJ315" s="1">
        <v>0.66666666666666663</v>
      </c>
      <c r="BK315" s="1">
        <v>0.75</v>
      </c>
      <c r="BL315" t="s">
        <v>100</v>
      </c>
      <c r="BM315">
        <v>-30</v>
      </c>
      <c r="BN315">
        <v>-71</v>
      </c>
      <c r="BO315">
        <v>-60</v>
      </c>
      <c r="BP315">
        <v>47</v>
      </c>
      <c r="BQ315">
        <v>30</v>
      </c>
      <c r="BR315">
        <v>61</v>
      </c>
      <c r="BS315">
        <v>-37</v>
      </c>
      <c r="BT315">
        <v>71</v>
      </c>
      <c r="BU315">
        <v>25</v>
      </c>
      <c r="BV315">
        <v>74</v>
      </c>
      <c r="BW315">
        <v>56</v>
      </c>
      <c r="BX315">
        <v>54</v>
      </c>
      <c r="BY315">
        <v>80</v>
      </c>
      <c r="BZ315">
        <v>100</v>
      </c>
    </row>
    <row r="316" spans="1:78" x14ac:dyDescent="0.25">
      <c r="A316">
        <v>13</v>
      </c>
      <c r="B316" t="s">
        <v>104</v>
      </c>
      <c r="C316" t="s">
        <v>93</v>
      </c>
      <c r="D316">
        <v>17</v>
      </c>
      <c r="E316" t="s">
        <v>80</v>
      </c>
      <c r="F316" t="s">
        <v>81</v>
      </c>
      <c r="G316" t="s">
        <v>82</v>
      </c>
      <c r="H316" t="s">
        <v>82</v>
      </c>
      <c r="I316" t="s">
        <v>82</v>
      </c>
      <c r="J316" t="s">
        <v>82</v>
      </c>
      <c r="K316" t="s">
        <v>82</v>
      </c>
      <c r="L316" t="s">
        <v>82</v>
      </c>
      <c r="M316" t="s">
        <v>82</v>
      </c>
      <c r="O316">
        <v>1</v>
      </c>
      <c r="P316" t="s">
        <v>83</v>
      </c>
      <c r="Q316" t="s">
        <v>84</v>
      </c>
      <c r="R316">
        <v>192</v>
      </c>
      <c r="S316">
        <v>30</v>
      </c>
      <c r="T316">
        <v>19</v>
      </c>
      <c r="U316">
        <v>7</v>
      </c>
      <c r="V316" t="s">
        <v>85</v>
      </c>
      <c r="W316">
        <v>6</v>
      </c>
      <c r="X316">
        <v>4.0999999999999996</v>
      </c>
      <c r="Y316" t="s">
        <v>82</v>
      </c>
      <c r="Z316">
        <v>1</v>
      </c>
      <c r="AA316">
        <v>44</v>
      </c>
      <c r="AB316">
        <v>0.378</v>
      </c>
      <c r="AC316">
        <v>114</v>
      </c>
      <c r="AD316">
        <v>1</v>
      </c>
      <c r="AE316">
        <v>0</v>
      </c>
      <c r="AF316" t="s">
        <v>96</v>
      </c>
      <c r="AG316">
        <v>2</v>
      </c>
      <c r="AH316">
        <v>12</v>
      </c>
      <c r="AI316">
        <v>5.5</v>
      </c>
      <c r="AJ316" t="s">
        <v>265</v>
      </c>
      <c r="AK316" t="s">
        <v>81</v>
      </c>
      <c r="AL316" t="s">
        <v>81</v>
      </c>
      <c r="AM316" t="s">
        <v>81</v>
      </c>
      <c r="AN316" t="s">
        <v>81</v>
      </c>
      <c r="AO316" t="s">
        <v>81</v>
      </c>
      <c r="AP316" t="s">
        <v>82</v>
      </c>
      <c r="AQ316" t="s">
        <v>82</v>
      </c>
      <c r="AR316" t="s">
        <v>87</v>
      </c>
      <c r="AS316" t="s">
        <v>89</v>
      </c>
      <c r="AT316" t="s">
        <v>87</v>
      </c>
      <c r="AU316" t="s">
        <v>103</v>
      </c>
      <c r="AV316" t="s">
        <v>82</v>
      </c>
      <c r="AW316" t="s">
        <v>81</v>
      </c>
      <c r="AX316" t="s">
        <v>82</v>
      </c>
      <c r="AY316" t="s">
        <v>82</v>
      </c>
      <c r="AZ316" t="s">
        <v>82</v>
      </c>
      <c r="BA316" t="s">
        <v>81</v>
      </c>
      <c r="BB316" t="s">
        <v>82</v>
      </c>
      <c r="BC316" t="s">
        <v>82</v>
      </c>
      <c r="BD316" t="s">
        <v>90</v>
      </c>
      <c r="BE316" t="s">
        <v>99</v>
      </c>
      <c r="BF316" t="s">
        <v>99</v>
      </c>
      <c r="BG316" s="1">
        <v>0.52083333333333337</v>
      </c>
      <c r="BH316" s="1">
        <v>0.3125</v>
      </c>
      <c r="BI316">
        <v>19</v>
      </c>
      <c r="BJ316" s="1">
        <v>0.66666666666666663</v>
      </c>
      <c r="BK316" s="1">
        <v>0.85416666666666663</v>
      </c>
      <c r="BL316" t="s">
        <v>111</v>
      </c>
      <c r="BM316">
        <v>-74</v>
      </c>
      <c r="BN316">
        <v>-51</v>
      </c>
      <c r="BO316">
        <v>-91</v>
      </c>
      <c r="BP316">
        <v>61</v>
      </c>
      <c r="BQ316">
        <v>23</v>
      </c>
      <c r="BR316">
        <v>85</v>
      </c>
      <c r="BS316">
        <v>-100</v>
      </c>
      <c r="BT316">
        <v>81</v>
      </c>
      <c r="BU316">
        <v>30</v>
      </c>
      <c r="BV316">
        <v>58</v>
      </c>
      <c r="BW316">
        <v>-100</v>
      </c>
      <c r="BX316">
        <v>86</v>
      </c>
      <c r="BY316">
        <v>79</v>
      </c>
      <c r="BZ316">
        <v>86</v>
      </c>
    </row>
    <row r="317" spans="1:78" x14ac:dyDescent="0.25">
      <c r="A317">
        <v>13</v>
      </c>
      <c r="B317" t="s">
        <v>112</v>
      </c>
      <c r="C317" t="s">
        <v>79</v>
      </c>
      <c r="D317">
        <v>17</v>
      </c>
      <c r="E317" t="s">
        <v>80</v>
      </c>
      <c r="F317" t="s">
        <v>82</v>
      </c>
      <c r="G317" t="s">
        <v>82</v>
      </c>
      <c r="H317" t="s">
        <v>81</v>
      </c>
      <c r="I317" t="s">
        <v>82</v>
      </c>
      <c r="J317" t="s">
        <v>82</v>
      </c>
      <c r="K317" t="s">
        <v>82</v>
      </c>
      <c r="L317" t="s">
        <v>82</v>
      </c>
      <c r="M317" t="s">
        <v>82</v>
      </c>
      <c r="N317" t="s">
        <v>194</v>
      </c>
      <c r="O317">
        <v>1</v>
      </c>
      <c r="P317" t="s">
        <v>108</v>
      </c>
      <c r="Q317" t="s">
        <v>84</v>
      </c>
      <c r="R317">
        <v>173</v>
      </c>
      <c r="S317">
        <v>27</v>
      </c>
      <c r="T317">
        <v>17</v>
      </c>
      <c r="U317">
        <v>8</v>
      </c>
      <c r="V317" t="s">
        <v>117</v>
      </c>
      <c r="W317">
        <v>10</v>
      </c>
      <c r="X317">
        <v>3</v>
      </c>
      <c r="Y317" t="s">
        <v>102</v>
      </c>
      <c r="Z317">
        <v>0</v>
      </c>
      <c r="AA317">
        <v>40</v>
      </c>
      <c r="AB317">
        <v>0.42899999999999999</v>
      </c>
      <c r="AC317">
        <v>14</v>
      </c>
      <c r="AD317" t="s">
        <v>96</v>
      </c>
      <c r="AE317">
        <v>2</v>
      </c>
      <c r="AF317" t="s">
        <v>96</v>
      </c>
      <c r="AG317">
        <v>1</v>
      </c>
      <c r="AH317">
        <v>1</v>
      </c>
      <c r="AI317">
        <v>3</v>
      </c>
      <c r="AJ317" t="s">
        <v>86</v>
      </c>
      <c r="AK317" t="s">
        <v>81</v>
      </c>
      <c r="AL317" t="s">
        <v>81</v>
      </c>
      <c r="AM317" t="s">
        <v>82</v>
      </c>
      <c r="AN317" t="s">
        <v>82</v>
      </c>
      <c r="AO317" t="s">
        <v>82</v>
      </c>
      <c r="AP317" t="s">
        <v>82</v>
      </c>
      <c r="AQ317" t="s">
        <v>82</v>
      </c>
      <c r="AR317" t="s">
        <v>88</v>
      </c>
      <c r="AS317" t="s">
        <v>89</v>
      </c>
      <c r="AT317" t="s">
        <v>87</v>
      </c>
      <c r="AU317" t="s">
        <v>109</v>
      </c>
      <c r="AV317" t="s">
        <v>82</v>
      </c>
      <c r="AW317" t="s">
        <v>82</v>
      </c>
      <c r="AX317" t="s">
        <v>82</v>
      </c>
      <c r="AY317" t="s">
        <v>82</v>
      </c>
      <c r="AZ317" t="s">
        <v>82</v>
      </c>
      <c r="BA317" t="s">
        <v>82</v>
      </c>
      <c r="BB317" t="s">
        <v>82</v>
      </c>
      <c r="BC317" t="s">
        <v>81</v>
      </c>
      <c r="BD317" t="s">
        <v>99</v>
      </c>
      <c r="BG317" s="1">
        <v>0.89583333333333337</v>
      </c>
      <c r="BH317" s="1">
        <v>0.29166666666666669</v>
      </c>
      <c r="BI317">
        <v>9.5</v>
      </c>
      <c r="BJ317" s="1">
        <v>0.70833333333333337</v>
      </c>
      <c r="BK317" s="1">
        <v>0.79166666666666663</v>
      </c>
      <c r="BL317" t="s">
        <v>100</v>
      </c>
      <c r="BN317">
        <v>-93</v>
      </c>
      <c r="BQ317">
        <v>88</v>
      </c>
      <c r="BR317">
        <v>-86</v>
      </c>
      <c r="BS317">
        <v>-93</v>
      </c>
      <c r="BT317">
        <v>-98</v>
      </c>
      <c r="BU317">
        <v>-98</v>
      </c>
      <c r="BV317">
        <v>-100</v>
      </c>
      <c r="BW317">
        <v>89</v>
      </c>
      <c r="BX317">
        <v>82</v>
      </c>
      <c r="BY317">
        <v>84</v>
      </c>
      <c r="BZ317">
        <v>91</v>
      </c>
    </row>
    <row r="318" spans="1:78" x14ac:dyDescent="0.25">
      <c r="A318">
        <v>12</v>
      </c>
      <c r="B318" t="s">
        <v>135</v>
      </c>
      <c r="C318" t="s">
        <v>79</v>
      </c>
      <c r="D318">
        <v>16</v>
      </c>
      <c r="E318" t="s">
        <v>80</v>
      </c>
      <c r="F318" t="s">
        <v>82</v>
      </c>
      <c r="G318" t="s">
        <v>82</v>
      </c>
      <c r="H318" t="s">
        <v>82</v>
      </c>
      <c r="I318" t="s">
        <v>82</v>
      </c>
      <c r="J318" t="s">
        <v>82</v>
      </c>
      <c r="K318" t="s">
        <v>82</v>
      </c>
      <c r="L318" t="s">
        <v>82</v>
      </c>
      <c r="M318" t="s">
        <v>82</v>
      </c>
      <c r="N318" t="s">
        <v>226</v>
      </c>
      <c r="O318">
        <v>1</v>
      </c>
      <c r="P318" t="s">
        <v>101</v>
      </c>
      <c r="Q318" t="s">
        <v>84</v>
      </c>
      <c r="R318">
        <v>160</v>
      </c>
      <c r="S318">
        <v>22</v>
      </c>
      <c r="T318">
        <v>17</v>
      </c>
      <c r="U318">
        <v>6</v>
      </c>
      <c r="V318" t="s">
        <v>85</v>
      </c>
      <c r="W318">
        <v>15</v>
      </c>
      <c r="X318">
        <v>4</v>
      </c>
      <c r="Y318" t="s">
        <v>81</v>
      </c>
      <c r="Z318">
        <v>3</v>
      </c>
      <c r="AA318">
        <v>39</v>
      </c>
      <c r="AB318">
        <v>0.84</v>
      </c>
      <c r="AC318">
        <v>16</v>
      </c>
      <c r="AD318">
        <v>1</v>
      </c>
      <c r="AE318">
        <v>1</v>
      </c>
      <c r="AF318" t="s">
        <v>96</v>
      </c>
      <c r="AG318">
        <v>1</v>
      </c>
      <c r="AH318">
        <v>5</v>
      </c>
      <c r="AI318">
        <v>1.5</v>
      </c>
      <c r="AJ318" t="s">
        <v>266</v>
      </c>
      <c r="AK318" t="s">
        <v>81</v>
      </c>
      <c r="AL318" t="s">
        <v>81</v>
      </c>
      <c r="AM318" t="s">
        <v>81</v>
      </c>
      <c r="AN318" t="s">
        <v>81</v>
      </c>
      <c r="AO318" t="s">
        <v>82</v>
      </c>
      <c r="AP318" t="s">
        <v>82</v>
      </c>
      <c r="AQ318" t="s">
        <v>82</v>
      </c>
      <c r="AR318" t="s">
        <v>89</v>
      </c>
      <c r="AS318" t="s">
        <v>89</v>
      </c>
      <c r="AT318" t="s">
        <v>87</v>
      </c>
      <c r="AU318" t="s">
        <v>103</v>
      </c>
      <c r="AV318" t="s">
        <v>82</v>
      </c>
      <c r="AW318" t="s">
        <v>81</v>
      </c>
      <c r="AX318" t="s">
        <v>82</v>
      </c>
      <c r="AY318" t="s">
        <v>82</v>
      </c>
      <c r="AZ318" t="s">
        <v>82</v>
      </c>
      <c r="BA318" t="s">
        <v>81</v>
      </c>
      <c r="BB318" t="s">
        <v>82</v>
      </c>
      <c r="BC318" t="s">
        <v>81</v>
      </c>
      <c r="BD318" t="s">
        <v>99</v>
      </c>
      <c r="BE318" t="s">
        <v>99</v>
      </c>
      <c r="BF318" t="s">
        <v>91</v>
      </c>
      <c r="BG318" s="1">
        <v>0.97916666666666663</v>
      </c>
      <c r="BH318" s="1">
        <v>0.29166666666666669</v>
      </c>
      <c r="BI318">
        <v>7.5</v>
      </c>
      <c r="BJ318" s="1">
        <v>0.70833333333333337</v>
      </c>
      <c r="BK318" s="1">
        <v>0.8125</v>
      </c>
      <c r="BL318" t="s">
        <v>111</v>
      </c>
      <c r="BM318">
        <v>32</v>
      </c>
      <c r="BN318">
        <v>-77</v>
      </c>
      <c r="BO318">
        <v>-75</v>
      </c>
      <c r="BP318">
        <v>100</v>
      </c>
      <c r="BQ318">
        <v>70</v>
      </c>
      <c r="BR318">
        <v>100</v>
      </c>
      <c r="BS318">
        <v>13</v>
      </c>
      <c r="BT318">
        <v>59</v>
      </c>
      <c r="BU318">
        <v>75</v>
      </c>
      <c r="BV318">
        <v>73</v>
      </c>
      <c r="BW318">
        <v>57</v>
      </c>
      <c r="BX318">
        <v>84</v>
      </c>
      <c r="BY318">
        <v>80</v>
      </c>
      <c r="BZ318">
        <v>76</v>
      </c>
    </row>
    <row r="319" spans="1:78" x14ac:dyDescent="0.25">
      <c r="A319">
        <v>12</v>
      </c>
      <c r="B319" t="s">
        <v>112</v>
      </c>
      <c r="C319" t="s">
        <v>79</v>
      </c>
      <c r="D319">
        <v>16</v>
      </c>
      <c r="E319" t="s">
        <v>80</v>
      </c>
      <c r="F319" t="s">
        <v>81</v>
      </c>
      <c r="G319" t="s">
        <v>82</v>
      </c>
      <c r="H319" t="s">
        <v>82</v>
      </c>
      <c r="I319" t="s">
        <v>82</v>
      </c>
      <c r="J319" t="s">
        <v>82</v>
      </c>
      <c r="K319" t="s">
        <v>82</v>
      </c>
      <c r="L319" t="s">
        <v>82</v>
      </c>
      <c r="M319" t="s">
        <v>82</v>
      </c>
      <c r="N319" t="s">
        <v>261</v>
      </c>
      <c r="O319">
        <v>1</v>
      </c>
      <c r="P319" t="s">
        <v>83</v>
      </c>
      <c r="Q319" t="s">
        <v>84</v>
      </c>
      <c r="R319">
        <v>170</v>
      </c>
      <c r="S319">
        <v>25</v>
      </c>
      <c r="T319">
        <v>15</v>
      </c>
      <c r="U319">
        <v>5</v>
      </c>
      <c r="V319" t="s">
        <v>85</v>
      </c>
      <c r="W319">
        <v>25</v>
      </c>
      <c r="X319">
        <v>2.9</v>
      </c>
      <c r="Y319" t="s">
        <v>81</v>
      </c>
      <c r="Z319">
        <v>1</v>
      </c>
      <c r="AA319">
        <v>41</v>
      </c>
      <c r="AB319">
        <v>1.3740000000000001</v>
      </c>
      <c r="AC319">
        <v>56</v>
      </c>
      <c r="AD319">
        <v>1</v>
      </c>
      <c r="AE319">
        <v>2</v>
      </c>
      <c r="AF319" t="s">
        <v>96</v>
      </c>
      <c r="AG319">
        <v>1</v>
      </c>
      <c r="AH319">
        <v>3</v>
      </c>
      <c r="AI319">
        <v>6.25</v>
      </c>
      <c r="AJ319" t="s">
        <v>267</v>
      </c>
      <c r="AK319" t="s">
        <v>81</v>
      </c>
      <c r="AL319" t="s">
        <v>82</v>
      </c>
      <c r="AM319" t="s">
        <v>81</v>
      </c>
      <c r="AN319" t="s">
        <v>81</v>
      </c>
      <c r="AO319" t="s">
        <v>82</v>
      </c>
      <c r="AP319" t="s">
        <v>82</v>
      </c>
      <c r="AQ319" t="s">
        <v>82</v>
      </c>
      <c r="AR319" t="s">
        <v>87</v>
      </c>
      <c r="AS319" t="s">
        <v>87</v>
      </c>
      <c r="AT319" t="s">
        <v>87</v>
      </c>
      <c r="AU319" t="s">
        <v>88</v>
      </c>
      <c r="AV319" t="s">
        <v>82</v>
      </c>
      <c r="AW319" t="s">
        <v>81</v>
      </c>
      <c r="AX319" t="s">
        <v>81</v>
      </c>
      <c r="AY319" t="s">
        <v>82</v>
      </c>
      <c r="AZ319" t="s">
        <v>81</v>
      </c>
      <c r="BA319" t="s">
        <v>82</v>
      </c>
      <c r="BB319" t="s">
        <v>82</v>
      </c>
      <c r="BC319" t="s">
        <v>82</v>
      </c>
      <c r="BD319" t="s">
        <v>90</v>
      </c>
      <c r="BE319" t="s">
        <v>90</v>
      </c>
      <c r="BF319" t="s">
        <v>91</v>
      </c>
      <c r="BG319" s="1">
        <v>0.97916666666666663</v>
      </c>
      <c r="BH319" s="1">
        <v>0.29166666666666669</v>
      </c>
      <c r="BI319">
        <v>7.5</v>
      </c>
      <c r="BJ319" s="1">
        <v>0.66666666666666663</v>
      </c>
      <c r="BK319" s="1">
        <v>0.85416666666666663</v>
      </c>
      <c r="BL319" t="s">
        <v>122</v>
      </c>
      <c r="BM319">
        <v>50</v>
      </c>
      <c r="BN319">
        <v>-37</v>
      </c>
      <c r="BO319">
        <v>-52</v>
      </c>
      <c r="BP319">
        <v>98</v>
      </c>
      <c r="BQ319">
        <v>43</v>
      </c>
      <c r="BR319">
        <v>-35</v>
      </c>
      <c r="BS319">
        <v>-84</v>
      </c>
      <c r="BT319">
        <v>80</v>
      </c>
      <c r="BV319">
        <v>-82</v>
      </c>
      <c r="BW319">
        <v>44</v>
      </c>
      <c r="BX319">
        <v>89</v>
      </c>
      <c r="BY319">
        <v>92</v>
      </c>
      <c r="BZ319">
        <v>69</v>
      </c>
    </row>
    <row r="320" spans="1:78" x14ac:dyDescent="0.25">
      <c r="A320">
        <v>13</v>
      </c>
      <c r="B320" t="s">
        <v>107</v>
      </c>
      <c r="C320" t="s">
        <v>93</v>
      </c>
      <c r="D320">
        <v>17</v>
      </c>
      <c r="E320" t="s">
        <v>80</v>
      </c>
      <c r="F320" t="s">
        <v>81</v>
      </c>
      <c r="G320" t="s">
        <v>82</v>
      </c>
      <c r="H320" t="s">
        <v>82</v>
      </c>
      <c r="I320" t="s">
        <v>82</v>
      </c>
      <c r="J320" t="s">
        <v>82</v>
      </c>
      <c r="K320" t="s">
        <v>82</v>
      </c>
      <c r="L320" t="s">
        <v>82</v>
      </c>
      <c r="M320" t="s">
        <v>82</v>
      </c>
      <c r="O320">
        <v>1</v>
      </c>
      <c r="P320" t="s">
        <v>94</v>
      </c>
      <c r="Q320" t="s">
        <v>84</v>
      </c>
      <c r="R320">
        <v>188</v>
      </c>
      <c r="S320">
        <v>24</v>
      </c>
      <c r="T320">
        <v>15</v>
      </c>
      <c r="U320">
        <v>7</v>
      </c>
      <c r="V320" t="s">
        <v>85</v>
      </c>
      <c r="W320">
        <v>5</v>
      </c>
      <c r="X320">
        <v>0</v>
      </c>
      <c r="Y320" t="s">
        <v>102</v>
      </c>
      <c r="Z320">
        <v>0</v>
      </c>
      <c r="AA320">
        <v>40</v>
      </c>
      <c r="AB320">
        <v>0.497</v>
      </c>
      <c r="AC320">
        <v>127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7</v>
      </c>
      <c r="AJ320" t="s">
        <v>268</v>
      </c>
      <c r="AK320" t="s">
        <v>81</v>
      </c>
      <c r="AL320" t="s">
        <v>81</v>
      </c>
      <c r="AM320" t="s">
        <v>81</v>
      </c>
      <c r="AN320" t="s">
        <v>81</v>
      </c>
      <c r="AO320" t="s">
        <v>82</v>
      </c>
      <c r="AP320" t="s">
        <v>81</v>
      </c>
      <c r="AQ320" t="s">
        <v>82</v>
      </c>
      <c r="AR320" t="s">
        <v>87</v>
      </c>
      <c r="AS320" t="s">
        <v>89</v>
      </c>
      <c r="AT320" t="s">
        <v>87</v>
      </c>
      <c r="AU320" t="s">
        <v>109</v>
      </c>
      <c r="AV320" t="s">
        <v>82</v>
      </c>
      <c r="AW320" t="s">
        <v>82</v>
      </c>
      <c r="AX320" t="s">
        <v>82</v>
      </c>
      <c r="AY320" t="s">
        <v>82</v>
      </c>
      <c r="AZ320" t="s">
        <v>82</v>
      </c>
      <c r="BA320" t="s">
        <v>82</v>
      </c>
      <c r="BB320" t="s">
        <v>82</v>
      </c>
      <c r="BC320" t="s">
        <v>81</v>
      </c>
      <c r="BD320" t="s">
        <v>99</v>
      </c>
      <c r="BE320" t="s">
        <v>91</v>
      </c>
      <c r="BF320" t="s">
        <v>90</v>
      </c>
      <c r="BG320" s="1">
        <v>0.9375</v>
      </c>
      <c r="BH320" s="1">
        <v>0.3125</v>
      </c>
      <c r="BI320">
        <v>9</v>
      </c>
      <c r="BJ320" s="1">
        <v>0.625</v>
      </c>
      <c r="BK320" s="1">
        <v>0.75</v>
      </c>
      <c r="BL320" t="s">
        <v>100</v>
      </c>
      <c r="BM320">
        <v>-100</v>
      </c>
      <c r="BN320">
        <v>-100</v>
      </c>
      <c r="BO320">
        <v>-100</v>
      </c>
      <c r="BP320">
        <v>-100</v>
      </c>
      <c r="BQ320">
        <v>-51</v>
      </c>
      <c r="BR320">
        <v>100</v>
      </c>
      <c r="BS320">
        <v>-74</v>
      </c>
      <c r="BT320">
        <v>100</v>
      </c>
      <c r="BU320">
        <v>29</v>
      </c>
      <c r="BV320">
        <v>100</v>
      </c>
      <c r="BW320">
        <v>-45</v>
      </c>
      <c r="BX320">
        <v>100</v>
      </c>
      <c r="BY320">
        <v>100</v>
      </c>
      <c r="BZ320">
        <v>100</v>
      </c>
    </row>
    <row r="321" spans="1:78" x14ac:dyDescent="0.25">
      <c r="A321">
        <v>13</v>
      </c>
      <c r="B321" t="s">
        <v>107</v>
      </c>
      <c r="C321" t="s">
        <v>79</v>
      </c>
      <c r="D321">
        <v>17</v>
      </c>
      <c r="E321" t="s">
        <v>269</v>
      </c>
      <c r="F321" t="s">
        <v>81</v>
      </c>
      <c r="G321" t="s">
        <v>82</v>
      </c>
      <c r="H321" t="s">
        <v>82</v>
      </c>
      <c r="I321" t="s">
        <v>82</v>
      </c>
      <c r="J321" t="s">
        <v>82</v>
      </c>
      <c r="K321" t="s">
        <v>82</v>
      </c>
      <c r="L321" t="s">
        <v>82</v>
      </c>
      <c r="M321" t="s">
        <v>82</v>
      </c>
      <c r="O321">
        <v>1</v>
      </c>
      <c r="P321" t="s">
        <v>108</v>
      </c>
      <c r="Q321" t="s">
        <v>105</v>
      </c>
      <c r="R321">
        <v>164</v>
      </c>
      <c r="S321">
        <v>22</v>
      </c>
      <c r="T321">
        <v>16</v>
      </c>
      <c r="U321">
        <v>6</v>
      </c>
      <c r="V321" t="s">
        <v>117</v>
      </c>
      <c r="W321">
        <v>14</v>
      </c>
      <c r="X321">
        <v>2</v>
      </c>
      <c r="Y321" t="s">
        <v>81</v>
      </c>
      <c r="Z321">
        <v>2</v>
      </c>
      <c r="AA321">
        <v>60</v>
      </c>
      <c r="AB321">
        <v>0.41099999999999998</v>
      </c>
      <c r="AC321">
        <v>28</v>
      </c>
      <c r="AD321">
        <v>1</v>
      </c>
      <c r="AE321">
        <v>2</v>
      </c>
      <c r="AF321" t="s">
        <v>96</v>
      </c>
      <c r="AG321">
        <v>2</v>
      </c>
      <c r="AH321">
        <v>2.5</v>
      </c>
      <c r="AI321">
        <v>2</v>
      </c>
      <c r="AJ321" t="s">
        <v>86</v>
      </c>
      <c r="AK321" t="s">
        <v>81</v>
      </c>
      <c r="AL321" t="s">
        <v>81</v>
      </c>
      <c r="AM321" t="s">
        <v>81</v>
      </c>
      <c r="AN321" t="s">
        <v>81</v>
      </c>
      <c r="AO321" t="s">
        <v>82</v>
      </c>
      <c r="AP321" t="s">
        <v>82</v>
      </c>
      <c r="AQ321" t="s">
        <v>82</v>
      </c>
      <c r="AR321" t="s">
        <v>88</v>
      </c>
      <c r="AS321" t="s">
        <v>89</v>
      </c>
      <c r="AT321" t="s">
        <v>87</v>
      </c>
      <c r="AU321" t="s">
        <v>89</v>
      </c>
      <c r="AV321" t="s">
        <v>82</v>
      </c>
      <c r="AW321" t="s">
        <v>82</v>
      </c>
      <c r="AX321" t="s">
        <v>82</v>
      </c>
      <c r="AY321" t="s">
        <v>82</v>
      </c>
      <c r="AZ321" t="s">
        <v>82</v>
      </c>
      <c r="BA321" t="s">
        <v>82</v>
      </c>
      <c r="BB321" t="s">
        <v>82</v>
      </c>
      <c r="BC321" t="s">
        <v>81</v>
      </c>
      <c r="BD321" t="s">
        <v>90</v>
      </c>
      <c r="BE321" t="s">
        <v>90</v>
      </c>
      <c r="BF321" t="s">
        <v>91</v>
      </c>
      <c r="BG321" s="1">
        <v>0.9375</v>
      </c>
      <c r="BH321" s="1">
        <v>0.29166666666666669</v>
      </c>
      <c r="BI321">
        <v>8.5</v>
      </c>
      <c r="BJ321" s="1">
        <v>0.77083333333333337</v>
      </c>
      <c r="BK321" s="1">
        <v>0.8125</v>
      </c>
      <c r="BL321" t="s">
        <v>100</v>
      </c>
      <c r="BM321">
        <v>19</v>
      </c>
      <c r="BN321">
        <v>45</v>
      </c>
      <c r="BO321">
        <v>20</v>
      </c>
      <c r="BP321">
        <v>7</v>
      </c>
      <c r="BQ321">
        <v>38</v>
      </c>
      <c r="BR321">
        <v>15</v>
      </c>
      <c r="BS321">
        <v>-43</v>
      </c>
      <c r="BT321">
        <v>-20</v>
      </c>
      <c r="BU321">
        <v>-23</v>
      </c>
      <c r="BV321">
        <v>-15</v>
      </c>
      <c r="BW321">
        <v>-37</v>
      </c>
      <c r="BX321">
        <v>71</v>
      </c>
      <c r="BY321">
        <v>32</v>
      </c>
      <c r="BZ321">
        <v>50</v>
      </c>
    </row>
    <row r="322" spans="1:78" x14ac:dyDescent="0.25">
      <c r="A322">
        <v>12</v>
      </c>
      <c r="B322" t="s">
        <v>107</v>
      </c>
      <c r="C322" t="s">
        <v>79</v>
      </c>
      <c r="D322">
        <v>16</v>
      </c>
      <c r="E322" t="s">
        <v>80</v>
      </c>
      <c r="F322" t="s">
        <v>82</v>
      </c>
      <c r="G322" t="s">
        <v>81</v>
      </c>
      <c r="H322" t="s">
        <v>82</v>
      </c>
      <c r="I322" t="s">
        <v>82</v>
      </c>
      <c r="J322" t="s">
        <v>82</v>
      </c>
      <c r="K322" t="s">
        <v>82</v>
      </c>
      <c r="L322" t="s">
        <v>82</v>
      </c>
      <c r="M322" t="s">
        <v>82</v>
      </c>
      <c r="O322">
        <v>1</v>
      </c>
      <c r="P322" t="s">
        <v>83</v>
      </c>
      <c r="Q322" t="s">
        <v>84</v>
      </c>
      <c r="R322">
        <v>171</v>
      </c>
      <c r="S322">
        <v>25</v>
      </c>
      <c r="T322">
        <v>16</v>
      </c>
      <c r="U322">
        <v>6</v>
      </c>
      <c r="V322" t="s">
        <v>85</v>
      </c>
      <c r="W322">
        <v>5</v>
      </c>
      <c r="X322">
        <v>4</v>
      </c>
      <c r="Y322" t="s">
        <v>81</v>
      </c>
      <c r="Z322">
        <v>5</v>
      </c>
      <c r="AA322">
        <v>46</v>
      </c>
      <c r="AB322">
        <v>0.71699999999999997</v>
      </c>
      <c r="AC322">
        <v>13</v>
      </c>
      <c r="AD322">
        <v>2</v>
      </c>
      <c r="AE322" t="s">
        <v>96</v>
      </c>
      <c r="AF322" t="s">
        <v>96</v>
      </c>
      <c r="AG322">
        <v>1</v>
      </c>
      <c r="AH322">
        <v>9</v>
      </c>
      <c r="AI322">
        <v>5</v>
      </c>
      <c r="AJ322" t="s">
        <v>86</v>
      </c>
      <c r="AK322" t="s">
        <v>81</v>
      </c>
      <c r="AL322" t="s">
        <v>82</v>
      </c>
      <c r="AM322" t="s">
        <v>81</v>
      </c>
      <c r="AN322" t="s">
        <v>81</v>
      </c>
      <c r="AO322" t="s">
        <v>82</v>
      </c>
      <c r="AP322" t="s">
        <v>82</v>
      </c>
      <c r="AQ322" t="s">
        <v>82</v>
      </c>
      <c r="AR322" t="s">
        <v>87</v>
      </c>
      <c r="AS322" t="s">
        <v>103</v>
      </c>
      <c r="AT322" t="s">
        <v>87</v>
      </c>
      <c r="AU322" t="s">
        <v>103</v>
      </c>
      <c r="AV322" t="s">
        <v>82</v>
      </c>
      <c r="AW322" t="s">
        <v>82</v>
      </c>
      <c r="AX322" t="s">
        <v>82</v>
      </c>
      <c r="AY322" t="s">
        <v>82</v>
      </c>
      <c r="AZ322" t="s">
        <v>81</v>
      </c>
      <c r="BA322" t="s">
        <v>82</v>
      </c>
      <c r="BB322" t="s">
        <v>82</v>
      </c>
      <c r="BC322" t="s">
        <v>82</v>
      </c>
      <c r="BD322" t="s">
        <v>90</v>
      </c>
      <c r="BE322" t="s">
        <v>90</v>
      </c>
      <c r="BF322" t="s">
        <v>91</v>
      </c>
      <c r="BG322" s="1">
        <v>0.95833333333333337</v>
      </c>
      <c r="BH322" s="1">
        <v>0.3125</v>
      </c>
      <c r="BI322">
        <v>8.5</v>
      </c>
      <c r="BJ322" s="1">
        <v>0.64583333333333337</v>
      </c>
      <c r="BK322" s="1">
        <v>0.77083333333333337</v>
      </c>
      <c r="BL322" t="s">
        <v>100</v>
      </c>
      <c r="BM322">
        <v>9</v>
      </c>
      <c r="BN322">
        <v>20</v>
      </c>
      <c r="BO322">
        <v>-100</v>
      </c>
      <c r="BP322">
        <v>38</v>
      </c>
      <c r="BQ322">
        <v>82</v>
      </c>
      <c r="BR322">
        <v>72</v>
      </c>
      <c r="BS322">
        <v>-100</v>
      </c>
      <c r="BT322">
        <v>-4</v>
      </c>
      <c r="BU322">
        <v>100</v>
      </c>
      <c r="BX322">
        <v>100</v>
      </c>
      <c r="BY322">
        <v>98</v>
      </c>
      <c r="BZ322">
        <v>80</v>
      </c>
    </row>
    <row r="323" spans="1:78" x14ac:dyDescent="0.25">
      <c r="A323">
        <v>13</v>
      </c>
      <c r="B323" t="s">
        <v>104</v>
      </c>
      <c r="C323" t="s">
        <v>79</v>
      </c>
      <c r="D323">
        <v>17</v>
      </c>
      <c r="E323" t="s">
        <v>80</v>
      </c>
      <c r="F323" t="s">
        <v>82</v>
      </c>
      <c r="G323" t="s">
        <v>82</v>
      </c>
      <c r="H323" t="s">
        <v>82</v>
      </c>
      <c r="I323" t="s">
        <v>82</v>
      </c>
      <c r="J323" t="s">
        <v>82</v>
      </c>
      <c r="K323" t="s">
        <v>82</v>
      </c>
      <c r="L323" t="s">
        <v>82</v>
      </c>
      <c r="M323" t="s">
        <v>81</v>
      </c>
      <c r="O323">
        <v>2</v>
      </c>
      <c r="P323" t="s">
        <v>83</v>
      </c>
      <c r="Q323" t="s">
        <v>84</v>
      </c>
      <c r="R323">
        <v>152</v>
      </c>
      <c r="S323">
        <v>21</v>
      </c>
      <c r="T323">
        <v>14</v>
      </c>
      <c r="U323">
        <v>6</v>
      </c>
      <c r="V323" t="s">
        <v>117</v>
      </c>
      <c r="W323">
        <v>25</v>
      </c>
      <c r="X323">
        <v>4.0999999999999996</v>
      </c>
      <c r="Y323" t="s">
        <v>81</v>
      </c>
      <c r="Z323">
        <v>0</v>
      </c>
      <c r="AA323">
        <v>28</v>
      </c>
      <c r="AB323">
        <v>0.38</v>
      </c>
      <c r="AC323">
        <v>34</v>
      </c>
      <c r="AD323">
        <v>1</v>
      </c>
      <c r="AE323">
        <v>1</v>
      </c>
      <c r="AF323">
        <v>1</v>
      </c>
      <c r="AG323">
        <v>0</v>
      </c>
      <c r="AH323">
        <v>6</v>
      </c>
      <c r="AI323">
        <v>7.5</v>
      </c>
      <c r="AJ323" t="s">
        <v>270</v>
      </c>
      <c r="AK323" t="s">
        <v>81</v>
      </c>
      <c r="AL323" t="s">
        <v>82</v>
      </c>
      <c r="AM323" t="s">
        <v>81</v>
      </c>
      <c r="AN323" t="s">
        <v>81</v>
      </c>
      <c r="AO323" t="s">
        <v>82</v>
      </c>
      <c r="AP323" t="s">
        <v>82</v>
      </c>
      <c r="AQ323" t="s">
        <v>82</v>
      </c>
      <c r="AR323" t="s">
        <v>89</v>
      </c>
      <c r="AS323" t="s">
        <v>88</v>
      </c>
      <c r="AT323" t="s">
        <v>87</v>
      </c>
      <c r="AU323" t="s">
        <v>89</v>
      </c>
      <c r="AV323" t="s">
        <v>82</v>
      </c>
      <c r="AW323" t="s">
        <v>81</v>
      </c>
      <c r="AX323" t="s">
        <v>82</v>
      </c>
      <c r="AY323" t="s">
        <v>81</v>
      </c>
      <c r="AZ323" t="s">
        <v>82</v>
      </c>
      <c r="BA323" t="s">
        <v>82</v>
      </c>
      <c r="BB323" t="s">
        <v>82</v>
      </c>
      <c r="BC323" t="s">
        <v>81</v>
      </c>
      <c r="BD323" t="s">
        <v>90</v>
      </c>
      <c r="BE323" t="s">
        <v>90</v>
      </c>
      <c r="BF323" t="s">
        <v>99</v>
      </c>
      <c r="BG323" s="1">
        <v>0.97916666666666663</v>
      </c>
      <c r="BH323" s="1">
        <v>0.29166666666666669</v>
      </c>
      <c r="BI323">
        <v>7.5</v>
      </c>
      <c r="BJ323" s="1">
        <v>0.66666666666666663</v>
      </c>
      <c r="BK323" s="1">
        <v>0.83333333333333337</v>
      </c>
      <c r="BL323" t="s">
        <v>100</v>
      </c>
      <c r="BM323">
        <v>43</v>
      </c>
      <c r="BN323">
        <v>15</v>
      </c>
      <c r="BO323">
        <v>33</v>
      </c>
      <c r="BP323">
        <v>31</v>
      </c>
      <c r="BQ323">
        <v>-12</v>
      </c>
      <c r="BR323">
        <v>18</v>
      </c>
      <c r="BS323">
        <v>73</v>
      </c>
      <c r="BT323">
        <v>74</v>
      </c>
      <c r="BU323">
        <v>77</v>
      </c>
      <c r="BV323">
        <v>77</v>
      </c>
      <c r="BW323">
        <v>80</v>
      </c>
      <c r="BX323">
        <v>80</v>
      </c>
      <c r="BY323">
        <v>80</v>
      </c>
      <c r="BZ323">
        <v>79</v>
      </c>
    </row>
    <row r="324" spans="1:78" x14ac:dyDescent="0.25">
      <c r="A324">
        <v>12</v>
      </c>
      <c r="B324" t="s">
        <v>107</v>
      </c>
      <c r="C324" t="s">
        <v>79</v>
      </c>
      <c r="D324">
        <v>16</v>
      </c>
      <c r="E324" t="s">
        <v>80</v>
      </c>
      <c r="F324" t="s">
        <v>81</v>
      </c>
      <c r="G324" t="s">
        <v>81</v>
      </c>
      <c r="H324" t="s">
        <v>82</v>
      </c>
      <c r="I324" t="s">
        <v>82</v>
      </c>
      <c r="J324" t="s">
        <v>82</v>
      </c>
      <c r="K324" t="s">
        <v>82</v>
      </c>
      <c r="L324" t="s">
        <v>82</v>
      </c>
      <c r="M324" t="s">
        <v>82</v>
      </c>
      <c r="N324" t="s">
        <v>271</v>
      </c>
      <c r="O324">
        <v>1</v>
      </c>
      <c r="P324" t="s">
        <v>83</v>
      </c>
      <c r="Q324" t="s">
        <v>84</v>
      </c>
      <c r="R324">
        <v>175</v>
      </c>
      <c r="T324">
        <v>14</v>
      </c>
      <c r="U324">
        <v>6</v>
      </c>
      <c r="V324" t="s">
        <v>85</v>
      </c>
      <c r="W324">
        <v>10</v>
      </c>
      <c r="X324">
        <v>3</v>
      </c>
      <c r="Y324" t="s">
        <v>81</v>
      </c>
      <c r="Z324">
        <v>1</v>
      </c>
      <c r="AA324">
        <v>29</v>
      </c>
      <c r="AB324">
        <v>0.35199999999999998</v>
      </c>
      <c r="AC324">
        <v>20</v>
      </c>
      <c r="AD324">
        <v>0</v>
      </c>
      <c r="AE324">
        <v>1</v>
      </c>
      <c r="AF324" t="s">
        <v>96</v>
      </c>
      <c r="AG324">
        <v>0</v>
      </c>
      <c r="AH324">
        <v>1.25</v>
      </c>
      <c r="AI324">
        <v>6</v>
      </c>
      <c r="AJ324" t="s">
        <v>86</v>
      </c>
      <c r="AK324" t="s">
        <v>81</v>
      </c>
      <c r="AL324" t="s">
        <v>81</v>
      </c>
      <c r="AM324" t="s">
        <v>81</v>
      </c>
      <c r="AN324" t="s">
        <v>81</v>
      </c>
      <c r="AO324" t="s">
        <v>82</v>
      </c>
      <c r="AP324" t="s">
        <v>82</v>
      </c>
      <c r="AQ324" t="s">
        <v>82</v>
      </c>
      <c r="AR324" t="s">
        <v>87</v>
      </c>
      <c r="AS324" t="s">
        <v>88</v>
      </c>
      <c r="AT324" t="s">
        <v>87</v>
      </c>
      <c r="AU324" t="s">
        <v>88</v>
      </c>
      <c r="AV324" t="s">
        <v>82</v>
      </c>
      <c r="AW324" t="s">
        <v>82</v>
      </c>
      <c r="AX324" t="s">
        <v>81</v>
      </c>
      <c r="AY324" t="s">
        <v>82</v>
      </c>
      <c r="AZ324" t="s">
        <v>82</v>
      </c>
      <c r="BA324" t="s">
        <v>81</v>
      </c>
      <c r="BB324" t="s">
        <v>82</v>
      </c>
      <c r="BC324" t="s">
        <v>81</v>
      </c>
      <c r="BD324" t="s">
        <v>90</v>
      </c>
      <c r="BE324" t="s">
        <v>99</v>
      </c>
      <c r="BF324" t="s">
        <v>91</v>
      </c>
      <c r="BG324" s="1">
        <v>0.95833333333333337</v>
      </c>
      <c r="BH324" s="1">
        <v>0.27083333333333331</v>
      </c>
      <c r="BI324">
        <v>7.5</v>
      </c>
      <c r="BJ324" s="1">
        <v>0.64583333333333337</v>
      </c>
      <c r="BK324" s="1">
        <v>0.77083333333333337</v>
      </c>
      <c r="BL324" t="s">
        <v>100</v>
      </c>
      <c r="BM324">
        <v>100</v>
      </c>
      <c r="BN324">
        <v>47</v>
      </c>
      <c r="BO324">
        <v>-43</v>
      </c>
      <c r="BP324">
        <v>35</v>
      </c>
      <c r="BQ324">
        <v>-26</v>
      </c>
      <c r="BR324">
        <v>19</v>
      </c>
      <c r="BS324">
        <v>-33</v>
      </c>
      <c r="BT324">
        <v>61</v>
      </c>
      <c r="BU324">
        <v>-28</v>
      </c>
      <c r="BV324">
        <v>-23</v>
      </c>
      <c r="BW324">
        <v>-23</v>
      </c>
      <c r="BX324">
        <v>61</v>
      </c>
      <c r="BY324">
        <v>42</v>
      </c>
      <c r="BZ324">
        <v>56</v>
      </c>
    </row>
    <row r="325" spans="1:78" x14ac:dyDescent="0.25">
      <c r="A325">
        <v>12</v>
      </c>
      <c r="B325" t="s">
        <v>92</v>
      </c>
      <c r="C325" t="s">
        <v>79</v>
      </c>
      <c r="D325">
        <v>16</v>
      </c>
      <c r="E325" t="s">
        <v>80</v>
      </c>
      <c r="F325" t="s">
        <v>81</v>
      </c>
      <c r="G325" t="s">
        <v>82</v>
      </c>
      <c r="H325" t="s">
        <v>82</v>
      </c>
      <c r="I325" t="s">
        <v>82</v>
      </c>
      <c r="J325" t="s">
        <v>82</v>
      </c>
      <c r="K325" t="s">
        <v>82</v>
      </c>
      <c r="L325" t="s">
        <v>82</v>
      </c>
      <c r="M325" t="s">
        <v>82</v>
      </c>
      <c r="O325">
        <v>1</v>
      </c>
      <c r="P325" t="s">
        <v>94</v>
      </c>
      <c r="Q325" t="s">
        <v>84</v>
      </c>
      <c r="R325">
        <v>176</v>
      </c>
      <c r="S325">
        <v>24</v>
      </c>
      <c r="U325">
        <v>2</v>
      </c>
      <c r="V325" t="s">
        <v>95</v>
      </c>
      <c r="W325">
        <v>10</v>
      </c>
      <c r="X325">
        <v>5</v>
      </c>
      <c r="Y325" t="s">
        <v>81</v>
      </c>
      <c r="Z325">
        <v>2</v>
      </c>
      <c r="AA325">
        <v>42</v>
      </c>
      <c r="AB325">
        <v>0.51800000000000002</v>
      </c>
      <c r="AC325">
        <v>120</v>
      </c>
      <c r="AD325" t="s">
        <v>96</v>
      </c>
      <c r="AE325">
        <v>0</v>
      </c>
      <c r="AF325" t="s">
        <v>96</v>
      </c>
      <c r="AG325">
        <v>2</v>
      </c>
      <c r="AH325">
        <v>10</v>
      </c>
      <c r="AI325">
        <v>5</v>
      </c>
      <c r="AJ325" t="s">
        <v>86</v>
      </c>
      <c r="AK325" t="s">
        <v>81</v>
      </c>
      <c r="AL325" t="s">
        <v>81</v>
      </c>
      <c r="AM325" t="s">
        <v>81</v>
      </c>
      <c r="AN325" t="s">
        <v>81</v>
      </c>
      <c r="AO325" t="s">
        <v>82</v>
      </c>
      <c r="AP325" t="s">
        <v>82</v>
      </c>
      <c r="AQ325" t="s">
        <v>82</v>
      </c>
      <c r="AR325" t="s">
        <v>87</v>
      </c>
      <c r="AS325" t="s">
        <v>88</v>
      </c>
      <c r="AT325" t="s">
        <v>87</v>
      </c>
      <c r="AU325" t="s">
        <v>89</v>
      </c>
      <c r="AV325" t="s">
        <v>82</v>
      </c>
      <c r="AW325" t="s">
        <v>82</v>
      </c>
      <c r="AX325" t="s">
        <v>82</v>
      </c>
      <c r="AY325" t="s">
        <v>82</v>
      </c>
      <c r="AZ325" t="s">
        <v>82</v>
      </c>
      <c r="BA325" t="s">
        <v>82</v>
      </c>
      <c r="BB325" t="s">
        <v>82</v>
      </c>
      <c r="BC325" t="s">
        <v>81</v>
      </c>
      <c r="BD325" t="s">
        <v>99</v>
      </c>
      <c r="BE325" t="s">
        <v>99</v>
      </c>
      <c r="BF325" t="s">
        <v>91</v>
      </c>
      <c r="BG325" s="1">
        <v>0.95833333333333337</v>
      </c>
      <c r="BH325" s="1">
        <v>0.29166666666666669</v>
      </c>
      <c r="BI325">
        <v>8</v>
      </c>
      <c r="BJ325" s="1">
        <v>0.70833333333333337</v>
      </c>
      <c r="BK325" s="1">
        <v>0.8125</v>
      </c>
      <c r="BL325" t="s">
        <v>100</v>
      </c>
      <c r="BO325">
        <v>-81</v>
      </c>
      <c r="BP325">
        <v>61</v>
      </c>
      <c r="BQ325">
        <v>35</v>
      </c>
      <c r="BR325">
        <v>25</v>
      </c>
      <c r="BS325">
        <v>-32</v>
      </c>
      <c r="BT325">
        <v>58</v>
      </c>
      <c r="BU325">
        <v>58</v>
      </c>
      <c r="BV325">
        <v>80</v>
      </c>
      <c r="BW325">
        <v>-2</v>
      </c>
      <c r="BX325">
        <v>50</v>
      </c>
      <c r="BY325">
        <v>57</v>
      </c>
      <c r="BZ325">
        <v>100</v>
      </c>
    </row>
    <row r="326" spans="1:78" x14ac:dyDescent="0.25">
      <c r="A326">
        <v>13</v>
      </c>
      <c r="B326" t="s">
        <v>78</v>
      </c>
      <c r="C326" t="s">
        <v>93</v>
      </c>
      <c r="D326">
        <v>17</v>
      </c>
      <c r="E326" t="s">
        <v>80</v>
      </c>
      <c r="F326" t="s">
        <v>81</v>
      </c>
      <c r="G326" t="s">
        <v>82</v>
      </c>
      <c r="H326" t="s">
        <v>82</v>
      </c>
      <c r="I326" t="s">
        <v>82</v>
      </c>
      <c r="J326" t="s">
        <v>82</v>
      </c>
      <c r="K326" t="s">
        <v>82</v>
      </c>
      <c r="L326" t="s">
        <v>82</v>
      </c>
      <c r="M326" t="s">
        <v>82</v>
      </c>
      <c r="O326">
        <v>1</v>
      </c>
      <c r="P326" t="s">
        <v>83</v>
      </c>
      <c r="Q326" t="s">
        <v>113</v>
      </c>
      <c r="R326">
        <v>165</v>
      </c>
      <c r="S326">
        <v>24</v>
      </c>
      <c r="T326">
        <v>17</v>
      </c>
      <c r="U326">
        <v>8</v>
      </c>
      <c r="V326" t="s">
        <v>85</v>
      </c>
      <c r="W326">
        <v>20</v>
      </c>
      <c r="X326">
        <v>7</v>
      </c>
      <c r="Y326" t="s">
        <v>81</v>
      </c>
      <c r="Z326">
        <v>1</v>
      </c>
      <c r="AA326">
        <v>40</v>
      </c>
      <c r="AB326">
        <v>0.379</v>
      </c>
      <c r="AC326">
        <v>420</v>
      </c>
      <c r="AD326">
        <v>0</v>
      </c>
      <c r="AE326" t="s">
        <v>96</v>
      </c>
      <c r="AF326" t="s">
        <v>96</v>
      </c>
      <c r="AG326">
        <v>2</v>
      </c>
      <c r="AH326">
        <v>3</v>
      </c>
      <c r="AI326">
        <v>4</v>
      </c>
      <c r="AJ326" t="s">
        <v>86</v>
      </c>
      <c r="AK326" t="s">
        <v>81</v>
      </c>
      <c r="AL326" t="s">
        <v>81</v>
      </c>
      <c r="AM326" t="s">
        <v>81</v>
      </c>
      <c r="AN326" t="s">
        <v>81</v>
      </c>
      <c r="AO326" t="s">
        <v>82</v>
      </c>
      <c r="AP326" t="s">
        <v>82</v>
      </c>
      <c r="AQ326" t="s">
        <v>82</v>
      </c>
      <c r="AR326" t="s">
        <v>89</v>
      </c>
      <c r="AS326" t="s">
        <v>88</v>
      </c>
      <c r="AT326" t="s">
        <v>87</v>
      </c>
      <c r="AU326" t="s">
        <v>89</v>
      </c>
      <c r="AV326" t="s">
        <v>82</v>
      </c>
      <c r="AW326" t="s">
        <v>82</v>
      </c>
      <c r="AX326" t="s">
        <v>82</v>
      </c>
      <c r="AY326" t="s">
        <v>82</v>
      </c>
      <c r="AZ326" t="s">
        <v>82</v>
      </c>
      <c r="BA326" t="s">
        <v>82</v>
      </c>
      <c r="BB326" t="s">
        <v>82</v>
      </c>
      <c r="BC326" t="s">
        <v>81</v>
      </c>
      <c r="BD326" t="s">
        <v>99</v>
      </c>
      <c r="BE326" t="s">
        <v>99</v>
      </c>
      <c r="BF326" t="s">
        <v>99</v>
      </c>
      <c r="BG326" s="1">
        <v>0.91666666666666663</v>
      </c>
      <c r="BH326" s="1">
        <v>0.29166666666666669</v>
      </c>
      <c r="BI326">
        <v>9</v>
      </c>
      <c r="BJ326" s="1">
        <v>0.66666666666666663</v>
      </c>
      <c r="BK326" s="1">
        <v>0.79166666666666663</v>
      </c>
      <c r="BL326" t="s">
        <v>100</v>
      </c>
      <c r="BM326">
        <v>27</v>
      </c>
      <c r="BN326">
        <v>13</v>
      </c>
      <c r="BO326">
        <v>-32</v>
      </c>
      <c r="BP326">
        <v>46</v>
      </c>
      <c r="BQ326">
        <v>26</v>
      </c>
      <c r="BR326">
        <v>56</v>
      </c>
      <c r="BS326">
        <v>66</v>
      </c>
      <c r="BT326">
        <v>100</v>
      </c>
      <c r="BU326">
        <v>80</v>
      </c>
      <c r="BV326">
        <v>100</v>
      </c>
      <c r="BW326">
        <v>14</v>
      </c>
      <c r="BX326">
        <v>100</v>
      </c>
      <c r="BY326">
        <v>100</v>
      </c>
      <c r="BZ326">
        <v>100</v>
      </c>
    </row>
    <row r="327" spans="1:78" x14ac:dyDescent="0.25">
      <c r="A327">
        <v>12</v>
      </c>
      <c r="B327" t="s">
        <v>78</v>
      </c>
      <c r="C327" t="s">
        <v>79</v>
      </c>
      <c r="D327">
        <v>16</v>
      </c>
      <c r="E327" t="s">
        <v>80</v>
      </c>
      <c r="F327" t="s">
        <v>81</v>
      </c>
      <c r="G327" t="s">
        <v>82</v>
      </c>
      <c r="H327" t="s">
        <v>82</v>
      </c>
      <c r="I327" t="s">
        <v>82</v>
      </c>
      <c r="J327" t="s">
        <v>82</v>
      </c>
      <c r="K327" t="s">
        <v>82</v>
      </c>
      <c r="L327" t="s">
        <v>82</v>
      </c>
      <c r="M327" t="s">
        <v>82</v>
      </c>
      <c r="O327">
        <v>1</v>
      </c>
      <c r="P327" t="s">
        <v>101</v>
      </c>
      <c r="Q327" t="s">
        <v>84</v>
      </c>
      <c r="R327">
        <v>160</v>
      </c>
      <c r="S327">
        <v>22</v>
      </c>
      <c r="T327">
        <v>15</v>
      </c>
      <c r="U327">
        <v>7</v>
      </c>
      <c r="V327" t="s">
        <v>117</v>
      </c>
      <c r="W327">
        <v>8</v>
      </c>
      <c r="X327">
        <v>2.2000000000000002</v>
      </c>
      <c r="Y327" t="s">
        <v>81</v>
      </c>
      <c r="Z327">
        <v>2</v>
      </c>
      <c r="AA327">
        <v>43</v>
      </c>
      <c r="AB327">
        <v>0.373</v>
      </c>
      <c r="AC327">
        <v>26</v>
      </c>
      <c r="AD327">
        <v>0</v>
      </c>
      <c r="AE327">
        <v>0</v>
      </c>
      <c r="AF327" t="s">
        <v>96</v>
      </c>
      <c r="AG327">
        <v>2</v>
      </c>
      <c r="AH327">
        <v>6</v>
      </c>
      <c r="AI327">
        <v>3</v>
      </c>
      <c r="AJ327" t="s">
        <v>86</v>
      </c>
      <c r="AK327" t="s">
        <v>81</v>
      </c>
      <c r="AL327" t="s">
        <v>81</v>
      </c>
      <c r="AM327" t="s">
        <v>81</v>
      </c>
      <c r="AN327" t="s">
        <v>81</v>
      </c>
      <c r="AO327" t="s">
        <v>81</v>
      </c>
      <c r="AP327" t="s">
        <v>82</v>
      </c>
      <c r="AQ327" t="s">
        <v>82</v>
      </c>
      <c r="AR327" t="s">
        <v>88</v>
      </c>
      <c r="AS327" t="s">
        <v>88</v>
      </c>
      <c r="AT327" t="s">
        <v>87</v>
      </c>
      <c r="AU327" t="s">
        <v>89</v>
      </c>
      <c r="AV327" t="s">
        <v>82</v>
      </c>
      <c r="AW327" t="s">
        <v>81</v>
      </c>
      <c r="AX327" t="s">
        <v>81</v>
      </c>
      <c r="AY327" t="s">
        <v>82</v>
      </c>
      <c r="AZ327" t="s">
        <v>82</v>
      </c>
      <c r="BA327" t="s">
        <v>82</v>
      </c>
      <c r="BB327" t="s">
        <v>81</v>
      </c>
      <c r="BC327" t="s">
        <v>82</v>
      </c>
      <c r="BD327" t="s">
        <v>90</v>
      </c>
      <c r="BE327" t="s">
        <v>90</v>
      </c>
      <c r="BF327" t="s">
        <v>91</v>
      </c>
      <c r="BG327" s="1">
        <v>0.91666666666666663</v>
      </c>
      <c r="BH327" s="1">
        <v>0.27083333333333331</v>
      </c>
      <c r="BI327">
        <v>8.5</v>
      </c>
      <c r="BJ327" s="1">
        <v>0.83333333333333337</v>
      </c>
      <c r="BK327" s="1">
        <v>0.85416666666666663</v>
      </c>
      <c r="BL327" t="s">
        <v>100</v>
      </c>
      <c r="BM327">
        <v>48</v>
      </c>
      <c r="BN327">
        <v>9</v>
      </c>
      <c r="BO327">
        <v>-66</v>
      </c>
      <c r="BP327">
        <v>-1</v>
      </c>
      <c r="BQ327">
        <v>65</v>
      </c>
      <c r="BR327">
        <v>-7</v>
      </c>
      <c r="BS327">
        <v>-100</v>
      </c>
      <c r="BT327">
        <v>-20</v>
      </c>
      <c r="BU327">
        <v>-37</v>
      </c>
      <c r="BV327">
        <v>-37</v>
      </c>
      <c r="BW327">
        <v>-3</v>
      </c>
      <c r="BX327">
        <v>100</v>
      </c>
      <c r="BY327">
        <v>100</v>
      </c>
      <c r="BZ327">
        <v>100</v>
      </c>
    </row>
    <row r="328" spans="1:78" x14ac:dyDescent="0.25">
      <c r="A328">
        <v>12</v>
      </c>
      <c r="B328" t="s">
        <v>112</v>
      </c>
      <c r="C328" t="s">
        <v>93</v>
      </c>
      <c r="D328">
        <v>16</v>
      </c>
      <c r="E328" t="s">
        <v>80</v>
      </c>
      <c r="F328" t="s">
        <v>82</v>
      </c>
      <c r="G328" t="s">
        <v>82</v>
      </c>
      <c r="H328" t="s">
        <v>82</v>
      </c>
      <c r="I328" t="s">
        <v>82</v>
      </c>
      <c r="J328" t="s">
        <v>82</v>
      </c>
      <c r="K328" t="s">
        <v>82</v>
      </c>
      <c r="L328" t="s">
        <v>82</v>
      </c>
      <c r="M328" t="s">
        <v>82</v>
      </c>
      <c r="N328" t="s">
        <v>163</v>
      </c>
      <c r="O328">
        <v>2</v>
      </c>
      <c r="P328" t="s">
        <v>83</v>
      </c>
      <c r="Q328" t="s">
        <v>105</v>
      </c>
      <c r="R328">
        <v>184</v>
      </c>
      <c r="S328">
        <v>29</v>
      </c>
      <c r="T328">
        <v>17</v>
      </c>
      <c r="U328">
        <v>3</v>
      </c>
      <c r="V328" t="s">
        <v>95</v>
      </c>
      <c r="W328">
        <v>5</v>
      </c>
      <c r="X328">
        <v>3</v>
      </c>
      <c r="Y328" t="s">
        <v>82</v>
      </c>
      <c r="Z328">
        <v>1</v>
      </c>
      <c r="AA328">
        <v>54</v>
      </c>
      <c r="AB328">
        <v>0.56399999999999995</v>
      </c>
      <c r="AC328">
        <v>50</v>
      </c>
      <c r="AD328">
        <v>0</v>
      </c>
      <c r="AE328">
        <v>1</v>
      </c>
      <c r="AF328" t="s">
        <v>96</v>
      </c>
      <c r="AG328">
        <v>1</v>
      </c>
      <c r="AH328">
        <v>2.5</v>
      </c>
      <c r="AI328">
        <v>6.5</v>
      </c>
      <c r="AJ328" t="s">
        <v>178</v>
      </c>
      <c r="AK328" t="s">
        <v>81</v>
      </c>
      <c r="AL328" t="s">
        <v>82</v>
      </c>
      <c r="AM328" t="s">
        <v>81</v>
      </c>
      <c r="AN328" t="s">
        <v>81</v>
      </c>
      <c r="AO328" t="s">
        <v>82</v>
      </c>
      <c r="AP328" t="s">
        <v>81</v>
      </c>
      <c r="AQ328" t="s">
        <v>82</v>
      </c>
      <c r="AR328" t="s">
        <v>87</v>
      </c>
      <c r="AS328" t="s">
        <v>88</v>
      </c>
      <c r="AT328" t="s">
        <v>87</v>
      </c>
      <c r="AU328" t="s">
        <v>103</v>
      </c>
      <c r="AV328" t="s">
        <v>82</v>
      </c>
      <c r="AW328" t="s">
        <v>82</v>
      </c>
      <c r="AX328" t="s">
        <v>82</v>
      </c>
      <c r="AY328" t="s">
        <v>82</v>
      </c>
      <c r="AZ328" t="s">
        <v>82</v>
      </c>
      <c r="BA328" t="s">
        <v>82</v>
      </c>
      <c r="BB328" t="s">
        <v>82</v>
      </c>
      <c r="BC328" t="s">
        <v>81</v>
      </c>
      <c r="BD328" t="s">
        <v>99</v>
      </c>
      <c r="BE328" t="s">
        <v>99</v>
      </c>
      <c r="BF328" t="s">
        <v>91</v>
      </c>
      <c r="BG328" s="1">
        <v>0.5</v>
      </c>
      <c r="BH328" s="1">
        <v>0.3125</v>
      </c>
      <c r="BI328">
        <v>19.5</v>
      </c>
      <c r="BJ328" s="1">
        <v>0.64583333333333337</v>
      </c>
      <c r="BK328" s="1">
        <v>0.91666666666666663</v>
      </c>
      <c r="BL328" t="s">
        <v>122</v>
      </c>
      <c r="BN328">
        <v>23</v>
      </c>
      <c r="BO328">
        <v>-34</v>
      </c>
      <c r="BP328">
        <v>76</v>
      </c>
      <c r="BQ328">
        <v>100</v>
      </c>
      <c r="BR328">
        <v>100</v>
      </c>
      <c r="BS328">
        <v>100</v>
      </c>
      <c r="BT328">
        <v>7</v>
      </c>
      <c r="BU328">
        <v>69</v>
      </c>
      <c r="BV328">
        <v>69</v>
      </c>
      <c r="BW328">
        <v>100</v>
      </c>
      <c r="BX328">
        <v>100</v>
      </c>
      <c r="BY328">
        <v>99</v>
      </c>
      <c r="BZ328">
        <v>99</v>
      </c>
    </row>
    <row r="329" spans="1:78" x14ac:dyDescent="0.25">
      <c r="A329">
        <v>12</v>
      </c>
      <c r="B329" t="s">
        <v>107</v>
      </c>
      <c r="C329" t="s">
        <v>93</v>
      </c>
      <c r="D329">
        <v>17</v>
      </c>
      <c r="E329" t="s">
        <v>80</v>
      </c>
      <c r="F329" t="s">
        <v>82</v>
      </c>
      <c r="G329" t="s">
        <v>82</v>
      </c>
      <c r="H329" t="s">
        <v>82</v>
      </c>
      <c r="I329" t="s">
        <v>82</v>
      </c>
      <c r="J329" t="s">
        <v>82</v>
      </c>
      <c r="K329" t="s">
        <v>82</v>
      </c>
      <c r="L329" t="s">
        <v>82</v>
      </c>
      <c r="M329" t="s">
        <v>81</v>
      </c>
      <c r="N329" t="s">
        <v>261</v>
      </c>
      <c r="O329">
        <v>2</v>
      </c>
      <c r="P329" t="s">
        <v>83</v>
      </c>
      <c r="Q329" t="s">
        <v>84</v>
      </c>
      <c r="R329">
        <v>170</v>
      </c>
      <c r="S329">
        <v>25</v>
      </c>
      <c r="T329">
        <v>18</v>
      </c>
      <c r="U329">
        <v>8</v>
      </c>
      <c r="V329" t="s">
        <v>85</v>
      </c>
      <c r="W329">
        <v>15</v>
      </c>
      <c r="X329">
        <v>5</v>
      </c>
      <c r="Y329" t="s">
        <v>102</v>
      </c>
      <c r="Z329">
        <v>0</v>
      </c>
      <c r="AA329">
        <v>37</v>
      </c>
      <c r="AB329">
        <v>0.42499999999999999</v>
      </c>
      <c r="AC329">
        <v>8</v>
      </c>
      <c r="AD329">
        <v>0</v>
      </c>
      <c r="AE329">
        <v>0</v>
      </c>
      <c r="AF329" t="s">
        <v>96</v>
      </c>
      <c r="AG329">
        <v>1</v>
      </c>
      <c r="AH329">
        <v>0</v>
      </c>
      <c r="AI329">
        <v>5</v>
      </c>
      <c r="AJ329" t="s">
        <v>272</v>
      </c>
      <c r="AK329" t="s">
        <v>81</v>
      </c>
      <c r="AL329" t="s">
        <v>81</v>
      </c>
      <c r="AM329" t="s">
        <v>82</v>
      </c>
      <c r="AN329" t="s">
        <v>82</v>
      </c>
      <c r="AO329" t="s">
        <v>81</v>
      </c>
      <c r="AP329" t="s">
        <v>82</v>
      </c>
      <c r="AQ329" t="s">
        <v>82</v>
      </c>
      <c r="AR329" t="s">
        <v>89</v>
      </c>
      <c r="AS329" t="s">
        <v>89</v>
      </c>
      <c r="AT329" t="s">
        <v>87</v>
      </c>
      <c r="AU329" t="s">
        <v>103</v>
      </c>
      <c r="AV329" t="s">
        <v>82</v>
      </c>
      <c r="AW329" t="s">
        <v>82</v>
      </c>
      <c r="AX329" t="s">
        <v>82</v>
      </c>
      <c r="AY329" t="s">
        <v>82</v>
      </c>
      <c r="AZ329" t="s">
        <v>82</v>
      </c>
      <c r="BA329" t="s">
        <v>82</v>
      </c>
      <c r="BB329" t="s">
        <v>82</v>
      </c>
      <c r="BC329" t="s">
        <v>81</v>
      </c>
      <c r="BD329" t="s">
        <v>90</v>
      </c>
      <c r="BE329" t="s">
        <v>91</v>
      </c>
      <c r="BF329" t="s">
        <v>90</v>
      </c>
      <c r="BG329" s="1">
        <v>0.95833333333333337</v>
      </c>
      <c r="BH329" s="1">
        <v>0.29166666666666669</v>
      </c>
      <c r="BI329">
        <v>8</v>
      </c>
      <c r="BJ329" s="1">
        <v>0.83333333333333337</v>
      </c>
      <c r="BK329" s="1">
        <v>0.75</v>
      </c>
      <c r="BL329" t="s">
        <v>100</v>
      </c>
      <c r="BM329">
        <v>53</v>
      </c>
      <c r="BN329">
        <v>50</v>
      </c>
      <c r="BO329">
        <v>-46</v>
      </c>
      <c r="BP329">
        <v>96</v>
      </c>
      <c r="BQ329">
        <v>27</v>
      </c>
      <c r="BR329">
        <v>71</v>
      </c>
      <c r="BT329">
        <v>96</v>
      </c>
      <c r="BV329">
        <v>95</v>
      </c>
      <c r="BW329">
        <v>-34</v>
      </c>
      <c r="BX329">
        <v>67</v>
      </c>
      <c r="BY329">
        <v>-56</v>
      </c>
      <c r="BZ329">
        <v>95</v>
      </c>
    </row>
    <row r="330" spans="1:78" x14ac:dyDescent="0.25">
      <c r="A330">
        <v>13</v>
      </c>
      <c r="B330" t="s">
        <v>112</v>
      </c>
      <c r="C330" t="s">
        <v>79</v>
      </c>
      <c r="D330">
        <v>17</v>
      </c>
      <c r="E330" t="s">
        <v>80</v>
      </c>
      <c r="F330" t="s">
        <v>81</v>
      </c>
      <c r="G330" t="s">
        <v>82</v>
      </c>
      <c r="H330" t="s">
        <v>82</v>
      </c>
      <c r="I330" t="s">
        <v>82</v>
      </c>
      <c r="J330" t="s">
        <v>82</v>
      </c>
      <c r="K330" t="s">
        <v>82</v>
      </c>
      <c r="L330" t="s">
        <v>82</v>
      </c>
      <c r="M330" t="s">
        <v>82</v>
      </c>
      <c r="O330">
        <v>1</v>
      </c>
      <c r="P330" t="s">
        <v>94</v>
      </c>
      <c r="Q330" t="s">
        <v>84</v>
      </c>
      <c r="R330">
        <v>160</v>
      </c>
      <c r="S330">
        <v>24</v>
      </c>
      <c r="T330">
        <v>15</v>
      </c>
      <c r="U330">
        <v>6</v>
      </c>
      <c r="V330" t="s">
        <v>85</v>
      </c>
      <c r="W330">
        <v>15</v>
      </c>
      <c r="X330">
        <v>7.3</v>
      </c>
      <c r="Y330" t="s">
        <v>81</v>
      </c>
      <c r="Z330">
        <v>2</v>
      </c>
      <c r="AA330">
        <v>32</v>
      </c>
      <c r="AB330">
        <v>0.32400000000000001</v>
      </c>
      <c r="AC330">
        <v>16</v>
      </c>
      <c r="AD330">
        <v>0</v>
      </c>
      <c r="AE330">
        <v>0</v>
      </c>
      <c r="AF330">
        <v>1</v>
      </c>
      <c r="AG330">
        <v>0</v>
      </c>
      <c r="AH330">
        <v>1.25</v>
      </c>
      <c r="AI330">
        <v>5</v>
      </c>
      <c r="AJ330" t="s">
        <v>86</v>
      </c>
      <c r="AK330" t="s">
        <v>81</v>
      </c>
      <c r="AL330" t="s">
        <v>81</v>
      </c>
      <c r="AM330" t="s">
        <v>81</v>
      </c>
      <c r="AN330" t="s">
        <v>81</v>
      </c>
      <c r="AO330" t="s">
        <v>81</v>
      </c>
      <c r="AP330" t="s">
        <v>82</v>
      </c>
      <c r="AQ330" t="s">
        <v>82</v>
      </c>
      <c r="AR330" t="s">
        <v>88</v>
      </c>
      <c r="AS330" t="s">
        <v>109</v>
      </c>
      <c r="AT330" t="s">
        <v>87</v>
      </c>
      <c r="AU330" t="s">
        <v>89</v>
      </c>
      <c r="AV330" t="s">
        <v>82</v>
      </c>
      <c r="AW330" t="s">
        <v>82</v>
      </c>
      <c r="AX330" t="s">
        <v>82</v>
      </c>
      <c r="AY330" t="s">
        <v>82</v>
      </c>
      <c r="AZ330" t="s">
        <v>82</v>
      </c>
      <c r="BA330" t="s">
        <v>81</v>
      </c>
      <c r="BB330" t="s">
        <v>82</v>
      </c>
      <c r="BC330" t="s">
        <v>81</v>
      </c>
      <c r="BD330" t="s">
        <v>90</v>
      </c>
      <c r="BE330" t="s">
        <v>90</v>
      </c>
      <c r="BF330" t="s">
        <v>91</v>
      </c>
      <c r="BG330" s="1">
        <v>0.89583333333333337</v>
      </c>
      <c r="BH330" s="1">
        <v>0.27083333333333331</v>
      </c>
      <c r="BI330">
        <v>9</v>
      </c>
      <c r="BJ330" s="1">
        <v>0.72916666666666663</v>
      </c>
      <c r="BK330" s="1">
        <v>0.77083333333333337</v>
      </c>
      <c r="BL330" t="s">
        <v>100</v>
      </c>
      <c r="BM330">
        <v>100</v>
      </c>
      <c r="BN330">
        <v>49</v>
      </c>
      <c r="BO330">
        <v>-85</v>
      </c>
      <c r="BP330">
        <v>36</v>
      </c>
      <c r="BQ330">
        <v>100</v>
      </c>
      <c r="BR330">
        <v>33</v>
      </c>
      <c r="BS330">
        <v>-100</v>
      </c>
      <c r="BT330">
        <v>47</v>
      </c>
      <c r="BU330">
        <v>-51</v>
      </c>
      <c r="BV330">
        <v>-100</v>
      </c>
      <c r="BW330">
        <v>-100</v>
      </c>
      <c r="BX330">
        <v>100</v>
      </c>
      <c r="BY330">
        <v>42</v>
      </c>
      <c r="BZ330">
        <v>-43</v>
      </c>
    </row>
    <row r="331" spans="1:78" x14ac:dyDescent="0.25">
      <c r="A331">
        <v>13</v>
      </c>
      <c r="B331" t="s">
        <v>112</v>
      </c>
      <c r="C331" t="s">
        <v>93</v>
      </c>
      <c r="D331">
        <v>17</v>
      </c>
      <c r="E331" t="s">
        <v>80</v>
      </c>
      <c r="F331" t="s">
        <v>82</v>
      </c>
      <c r="G331" t="s">
        <v>81</v>
      </c>
      <c r="H331" t="s">
        <v>82</v>
      </c>
      <c r="I331" t="s">
        <v>82</v>
      </c>
      <c r="J331" t="s">
        <v>82</v>
      </c>
      <c r="K331" t="s">
        <v>82</v>
      </c>
      <c r="L331" t="s">
        <v>82</v>
      </c>
      <c r="M331" t="s">
        <v>82</v>
      </c>
      <c r="N331" t="s">
        <v>226</v>
      </c>
      <c r="O331">
        <v>1</v>
      </c>
      <c r="P331" t="s">
        <v>101</v>
      </c>
      <c r="Q331" t="s">
        <v>84</v>
      </c>
      <c r="R331">
        <v>188</v>
      </c>
      <c r="S331">
        <v>28</v>
      </c>
      <c r="T331">
        <v>17</v>
      </c>
      <c r="U331">
        <v>8</v>
      </c>
      <c r="V331" t="s">
        <v>85</v>
      </c>
      <c r="W331">
        <v>10</v>
      </c>
      <c r="X331">
        <v>5.2</v>
      </c>
      <c r="Y331" t="s">
        <v>102</v>
      </c>
      <c r="Z331">
        <v>0</v>
      </c>
      <c r="AA331">
        <v>34</v>
      </c>
      <c r="AB331">
        <v>0.39500000000000002</v>
      </c>
      <c r="AC331">
        <v>10</v>
      </c>
      <c r="AD331">
        <v>0</v>
      </c>
      <c r="AE331">
        <v>0</v>
      </c>
      <c r="AF331" t="s">
        <v>96</v>
      </c>
      <c r="AG331">
        <v>2</v>
      </c>
      <c r="AH331">
        <v>0</v>
      </c>
      <c r="AI331">
        <v>6.5</v>
      </c>
      <c r="AK331" t="s">
        <v>81</v>
      </c>
      <c r="AL331" t="s">
        <v>81</v>
      </c>
      <c r="AM331" t="s">
        <v>81</v>
      </c>
      <c r="AN331" t="s">
        <v>81</v>
      </c>
      <c r="AO331" t="s">
        <v>81</v>
      </c>
      <c r="AP331" t="s">
        <v>82</v>
      </c>
      <c r="AQ331" t="s">
        <v>82</v>
      </c>
      <c r="AR331" t="s">
        <v>89</v>
      </c>
      <c r="AS331" t="s">
        <v>89</v>
      </c>
      <c r="AT331" t="s">
        <v>87</v>
      </c>
      <c r="AU331" t="s">
        <v>103</v>
      </c>
      <c r="AV331" t="s">
        <v>81</v>
      </c>
      <c r="AW331" t="s">
        <v>81</v>
      </c>
      <c r="AX331" t="s">
        <v>81</v>
      </c>
      <c r="AY331" t="s">
        <v>82</v>
      </c>
      <c r="AZ331" t="s">
        <v>82</v>
      </c>
      <c r="BA331" t="s">
        <v>82</v>
      </c>
      <c r="BB331" t="s">
        <v>81</v>
      </c>
      <c r="BC331" t="s">
        <v>82</v>
      </c>
      <c r="BD331" t="s">
        <v>90</v>
      </c>
      <c r="BE331" t="s">
        <v>90</v>
      </c>
      <c r="BF331" t="s">
        <v>91</v>
      </c>
      <c r="BG331" s="1">
        <v>0.5</v>
      </c>
      <c r="BH331" s="1">
        <v>0.3125</v>
      </c>
      <c r="BI331">
        <v>19.5</v>
      </c>
      <c r="BJ331" s="1">
        <v>0.64583333333333337</v>
      </c>
      <c r="BK331" s="1">
        <v>0.72916666666666663</v>
      </c>
      <c r="BL331" t="s">
        <v>100</v>
      </c>
      <c r="BM331">
        <v>100</v>
      </c>
      <c r="BN331">
        <v>27</v>
      </c>
      <c r="BO331">
        <v>-66</v>
      </c>
      <c r="BP331">
        <v>100</v>
      </c>
      <c r="BQ331">
        <v>-37</v>
      </c>
      <c r="BR331">
        <v>100</v>
      </c>
      <c r="BS331">
        <v>-76</v>
      </c>
      <c r="BT331">
        <v>83</v>
      </c>
      <c r="BU331">
        <v>79</v>
      </c>
      <c r="BV331">
        <v>77</v>
      </c>
      <c r="BW331">
        <v>-100</v>
      </c>
      <c r="BX331">
        <v>100</v>
      </c>
      <c r="BY331">
        <v>100</v>
      </c>
      <c r="BZ331">
        <v>100</v>
      </c>
    </row>
    <row r="332" spans="1:78" x14ac:dyDescent="0.25">
      <c r="A332">
        <v>13</v>
      </c>
      <c r="B332" t="s">
        <v>107</v>
      </c>
      <c r="C332" t="s">
        <v>79</v>
      </c>
      <c r="D332">
        <v>17</v>
      </c>
      <c r="E332" t="s">
        <v>80</v>
      </c>
      <c r="F332" t="s">
        <v>81</v>
      </c>
      <c r="G332" t="s">
        <v>81</v>
      </c>
      <c r="H332" t="s">
        <v>82</v>
      </c>
      <c r="I332" t="s">
        <v>82</v>
      </c>
      <c r="J332" t="s">
        <v>82</v>
      </c>
      <c r="K332" t="s">
        <v>82</v>
      </c>
      <c r="L332" t="s">
        <v>82</v>
      </c>
      <c r="M332" t="s">
        <v>82</v>
      </c>
      <c r="O332">
        <v>2</v>
      </c>
      <c r="P332" t="s">
        <v>101</v>
      </c>
      <c r="Q332" t="s">
        <v>105</v>
      </c>
      <c r="R332">
        <v>173</v>
      </c>
      <c r="S332">
        <v>27</v>
      </c>
      <c r="T332">
        <v>15</v>
      </c>
      <c r="U332">
        <v>6</v>
      </c>
      <c r="V332" t="s">
        <v>95</v>
      </c>
      <c r="W332">
        <v>2</v>
      </c>
      <c r="X332">
        <v>3</v>
      </c>
      <c r="Y332" t="s">
        <v>81</v>
      </c>
      <c r="Z332">
        <v>2</v>
      </c>
      <c r="AA332">
        <v>54</v>
      </c>
      <c r="AB332">
        <v>0.42199999999999999</v>
      </c>
      <c r="AC332">
        <v>30</v>
      </c>
      <c r="AD332">
        <v>0</v>
      </c>
      <c r="AE332">
        <v>2</v>
      </c>
      <c r="AF332">
        <v>1</v>
      </c>
      <c r="AG332">
        <v>1</v>
      </c>
      <c r="AH332">
        <v>15</v>
      </c>
      <c r="AI332">
        <v>8.0000000000000004E-4</v>
      </c>
      <c r="AJ332" t="s">
        <v>86</v>
      </c>
      <c r="AK332" t="s">
        <v>81</v>
      </c>
      <c r="AL332" t="s">
        <v>81</v>
      </c>
      <c r="AM332" t="s">
        <v>81</v>
      </c>
      <c r="AN332" t="s">
        <v>81</v>
      </c>
      <c r="AO332" t="s">
        <v>82</v>
      </c>
      <c r="AP332" t="s">
        <v>82</v>
      </c>
      <c r="AQ332" t="s">
        <v>82</v>
      </c>
      <c r="AR332" t="s">
        <v>103</v>
      </c>
      <c r="AS332" t="s">
        <v>89</v>
      </c>
      <c r="AT332" t="s">
        <v>87</v>
      </c>
      <c r="AU332" t="s">
        <v>89</v>
      </c>
      <c r="AV332" t="s">
        <v>82</v>
      </c>
      <c r="AW332" t="s">
        <v>82</v>
      </c>
      <c r="AX332" t="s">
        <v>82</v>
      </c>
      <c r="AY332" t="s">
        <v>82</v>
      </c>
      <c r="AZ332" t="s">
        <v>82</v>
      </c>
      <c r="BA332" t="s">
        <v>82</v>
      </c>
      <c r="BB332" t="s">
        <v>82</v>
      </c>
      <c r="BC332" t="s">
        <v>81</v>
      </c>
      <c r="BD332" t="s">
        <v>99</v>
      </c>
      <c r="BE332" t="s">
        <v>99</v>
      </c>
      <c r="BF332" t="s">
        <v>91</v>
      </c>
      <c r="BG332" s="1">
        <v>0.9375</v>
      </c>
      <c r="BH332" s="1">
        <v>0.3125</v>
      </c>
      <c r="BI332">
        <v>9</v>
      </c>
      <c r="BJ332" s="1">
        <v>0.625</v>
      </c>
      <c r="BK332" s="1">
        <v>0.75</v>
      </c>
      <c r="BL332" t="s">
        <v>100</v>
      </c>
      <c r="BM332">
        <v>-33</v>
      </c>
      <c r="BN332">
        <v>-56</v>
      </c>
      <c r="BO332">
        <v>-98</v>
      </c>
      <c r="BP332">
        <v>52</v>
      </c>
      <c r="BQ332">
        <v>26</v>
      </c>
      <c r="BR332">
        <v>57</v>
      </c>
      <c r="BS332">
        <v>-46</v>
      </c>
      <c r="BT332">
        <v>71</v>
      </c>
      <c r="BU332">
        <v>100</v>
      </c>
      <c r="BV332">
        <v>100</v>
      </c>
      <c r="BW332">
        <v>-39</v>
      </c>
      <c r="BX332">
        <v>100</v>
      </c>
      <c r="BY332">
        <v>82</v>
      </c>
      <c r="BZ332">
        <v>100</v>
      </c>
    </row>
    <row r="333" spans="1:78" x14ac:dyDescent="0.25">
      <c r="A333">
        <v>12</v>
      </c>
      <c r="B333" t="s">
        <v>112</v>
      </c>
      <c r="C333" t="s">
        <v>93</v>
      </c>
      <c r="D333">
        <v>16</v>
      </c>
      <c r="E333" t="s">
        <v>80</v>
      </c>
      <c r="F333" t="s">
        <v>82</v>
      </c>
      <c r="G333" t="s">
        <v>82</v>
      </c>
      <c r="H333" t="s">
        <v>82</v>
      </c>
      <c r="I333" t="s">
        <v>82</v>
      </c>
      <c r="J333" t="s">
        <v>82</v>
      </c>
      <c r="K333" t="s">
        <v>82</v>
      </c>
      <c r="L333" t="s">
        <v>82</v>
      </c>
      <c r="M333" t="s">
        <v>82</v>
      </c>
      <c r="N333" t="s">
        <v>273</v>
      </c>
      <c r="O333">
        <v>1</v>
      </c>
      <c r="P333" t="s">
        <v>83</v>
      </c>
      <c r="Q333" t="s">
        <v>84</v>
      </c>
      <c r="R333">
        <v>173</v>
      </c>
      <c r="S333">
        <v>28</v>
      </c>
      <c r="T333">
        <v>16</v>
      </c>
      <c r="U333">
        <v>2</v>
      </c>
      <c r="V333" t="s">
        <v>85</v>
      </c>
      <c r="W333">
        <v>20</v>
      </c>
      <c r="X333">
        <v>3</v>
      </c>
      <c r="Y333" t="s">
        <v>81</v>
      </c>
      <c r="AA333">
        <v>23</v>
      </c>
      <c r="AB333">
        <v>0.438</v>
      </c>
      <c r="AC333">
        <v>26</v>
      </c>
      <c r="AD333">
        <v>0</v>
      </c>
      <c r="AE333">
        <v>0</v>
      </c>
      <c r="AF333">
        <v>0</v>
      </c>
      <c r="AG333">
        <v>0</v>
      </c>
      <c r="AI333">
        <v>4</v>
      </c>
      <c r="AJ333" t="s">
        <v>130</v>
      </c>
      <c r="AK333" t="s">
        <v>81</v>
      </c>
      <c r="AL333" t="s">
        <v>81</v>
      </c>
      <c r="AM333" t="s">
        <v>81</v>
      </c>
      <c r="AN333" t="s">
        <v>81</v>
      </c>
      <c r="AO333" t="s">
        <v>81</v>
      </c>
      <c r="AP333" t="s">
        <v>81</v>
      </c>
      <c r="AQ333" t="s">
        <v>82</v>
      </c>
      <c r="AR333" t="s">
        <v>89</v>
      </c>
      <c r="AS333" t="s">
        <v>89</v>
      </c>
      <c r="AT333" t="s">
        <v>87</v>
      </c>
      <c r="AU333" t="s">
        <v>109</v>
      </c>
      <c r="AV333" t="s">
        <v>82</v>
      </c>
      <c r="AW333" t="s">
        <v>82</v>
      </c>
      <c r="AX333" t="s">
        <v>82</v>
      </c>
      <c r="AY333" t="s">
        <v>82</v>
      </c>
      <c r="AZ333" t="s">
        <v>82</v>
      </c>
      <c r="BA333" t="s">
        <v>82</v>
      </c>
      <c r="BB333" t="s">
        <v>82</v>
      </c>
      <c r="BC333" t="s">
        <v>81</v>
      </c>
      <c r="BD333" t="s">
        <v>90</v>
      </c>
      <c r="BE333" t="s">
        <v>99</v>
      </c>
      <c r="BF333" t="s">
        <v>90</v>
      </c>
      <c r="BG333" s="1">
        <v>0.95833333333333337</v>
      </c>
      <c r="BH333" s="1">
        <v>0.29166666666666669</v>
      </c>
      <c r="BI333">
        <v>8</v>
      </c>
      <c r="BJ333" s="1">
        <v>0.66666666666666663</v>
      </c>
      <c r="BK333" s="1">
        <v>0.66666666666666663</v>
      </c>
      <c r="BL333" t="s">
        <v>100</v>
      </c>
      <c r="BM333">
        <v>26</v>
      </c>
      <c r="BN333">
        <v>-98</v>
      </c>
      <c r="BO333">
        <v>41</v>
      </c>
      <c r="BP333">
        <v>74</v>
      </c>
      <c r="BQ333">
        <v>-53</v>
      </c>
      <c r="BR333">
        <v>-49</v>
      </c>
      <c r="BS333">
        <v>96</v>
      </c>
      <c r="BT333">
        <v>98</v>
      </c>
      <c r="BU333">
        <v>78</v>
      </c>
      <c r="BV333">
        <v>98</v>
      </c>
      <c r="BW333">
        <v>98</v>
      </c>
      <c r="BX333">
        <v>97</v>
      </c>
      <c r="BY333">
        <v>78</v>
      </c>
      <c r="BZ333">
        <v>97</v>
      </c>
    </row>
    <row r="334" spans="1:78" x14ac:dyDescent="0.25">
      <c r="A334">
        <v>12</v>
      </c>
      <c r="B334" t="s">
        <v>203</v>
      </c>
      <c r="C334" t="s">
        <v>93</v>
      </c>
      <c r="D334">
        <v>16</v>
      </c>
      <c r="E334" t="s">
        <v>80</v>
      </c>
      <c r="F334" t="s">
        <v>81</v>
      </c>
      <c r="G334" t="s">
        <v>82</v>
      </c>
      <c r="H334" t="s">
        <v>82</v>
      </c>
      <c r="I334" t="s">
        <v>82</v>
      </c>
      <c r="J334" t="s">
        <v>82</v>
      </c>
      <c r="K334" t="s">
        <v>82</v>
      </c>
      <c r="L334" t="s">
        <v>82</v>
      </c>
      <c r="M334" t="s">
        <v>82</v>
      </c>
      <c r="O334">
        <v>1</v>
      </c>
      <c r="P334" t="s">
        <v>94</v>
      </c>
      <c r="Q334" t="s">
        <v>113</v>
      </c>
      <c r="R334">
        <v>180</v>
      </c>
      <c r="S334">
        <v>24</v>
      </c>
      <c r="T334">
        <v>18</v>
      </c>
      <c r="U334">
        <v>8</v>
      </c>
      <c r="V334" t="s">
        <v>85</v>
      </c>
      <c r="W334">
        <v>15</v>
      </c>
      <c r="X334">
        <v>8</v>
      </c>
      <c r="Y334" t="s">
        <v>81</v>
      </c>
      <c r="Z334">
        <v>4</v>
      </c>
      <c r="AA334">
        <v>45</v>
      </c>
      <c r="AB334">
        <v>0.93300000000000005</v>
      </c>
      <c r="AC334">
        <v>272</v>
      </c>
      <c r="AD334" t="s">
        <v>96</v>
      </c>
      <c r="AE334">
        <v>1</v>
      </c>
      <c r="AF334" t="s">
        <v>96</v>
      </c>
      <c r="AG334">
        <v>2</v>
      </c>
      <c r="AH334">
        <v>3</v>
      </c>
      <c r="AI334">
        <v>3</v>
      </c>
      <c r="AJ334" t="s">
        <v>274</v>
      </c>
      <c r="AK334" t="s">
        <v>81</v>
      </c>
      <c r="AL334" t="s">
        <v>81</v>
      </c>
      <c r="AM334" t="s">
        <v>81</v>
      </c>
      <c r="AN334" t="s">
        <v>82</v>
      </c>
      <c r="AO334" t="s">
        <v>82</v>
      </c>
      <c r="AP334" t="s">
        <v>82</v>
      </c>
      <c r="AQ334" t="s">
        <v>82</v>
      </c>
      <c r="AR334" t="s">
        <v>87</v>
      </c>
      <c r="AS334" t="s">
        <v>88</v>
      </c>
      <c r="AT334" t="s">
        <v>87</v>
      </c>
      <c r="AU334" t="s">
        <v>103</v>
      </c>
      <c r="AV334" t="s">
        <v>82</v>
      </c>
      <c r="AW334" t="s">
        <v>82</v>
      </c>
      <c r="AX334" t="s">
        <v>82</v>
      </c>
      <c r="AY334" t="s">
        <v>82</v>
      </c>
      <c r="AZ334" t="s">
        <v>82</v>
      </c>
      <c r="BA334" t="s">
        <v>82</v>
      </c>
      <c r="BB334" t="s">
        <v>82</v>
      </c>
      <c r="BC334" t="s">
        <v>82</v>
      </c>
      <c r="BD334" t="s">
        <v>99</v>
      </c>
      <c r="BE334" t="s">
        <v>91</v>
      </c>
      <c r="BF334" t="s">
        <v>99</v>
      </c>
      <c r="BG334" s="1">
        <v>0.95833333333333337</v>
      </c>
      <c r="BH334" s="1">
        <v>0.25</v>
      </c>
      <c r="BI334">
        <v>7</v>
      </c>
      <c r="BJ334" s="1">
        <v>0.66666666666666663</v>
      </c>
      <c r="BK334" s="1">
        <v>0.75</v>
      </c>
      <c r="BL334" t="s">
        <v>122</v>
      </c>
      <c r="BM334">
        <v>-100</v>
      </c>
      <c r="BN334">
        <v>-100</v>
      </c>
      <c r="BO334">
        <v>-100</v>
      </c>
      <c r="BP334">
        <v>100</v>
      </c>
      <c r="BQ334">
        <v>19</v>
      </c>
      <c r="BR334">
        <v>-100</v>
      </c>
      <c r="BS334">
        <v>-51</v>
      </c>
      <c r="BT334">
        <v>100</v>
      </c>
      <c r="BU334">
        <v>34</v>
      </c>
      <c r="BV334">
        <v>100</v>
      </c>
      <c r="BW334">
        <v>-49</v>
      </c>
      <c r="BX334">
        <v>100</v>
      </c>
      <c r="BY334">
        <v>35</v>
      </c>
      <c r="BZ334">
        <v>100</v>
      </c>
    </row>
    <row r="335" spans="1:78" x14ac:dyDescent="0.25">
      <c r="A335">
        <v>12</v>
      </c>
      <c r="B335" t="s">
        <v>107</v>
      </c>
      <c r="C335" t="s">
        <v>93</v>
      </c>
      <c r="D335">
        <v>15</v>
      </c>
      <c r="E335" t="s">
        <v>80</v>
      </c>
      <c r="F335" t="s">
        <v>81</v>
      </c>
      <c r="G335" t="s">
        <v>81</v>
      </c>
      <c r="H335" t="s">
        <v>82</v>
      </c>
      <c r="I335" t="s">
        <v>82</v>
      </c>
      <c r="J335" t="s">
        <v>82</v>
      </c>
      <c r="K335" t="s">
        <v>82</v>
      </c>
      <c r="L335" t="s">
        <v>82</v>
      </c>
      <c r="M335" t="s">
        <v>82</v>
      </c>
      <c r="O335">
        <v>1</v>
      </c>
      <c r="P335" t="s">
        <v>94</v>
      </c>
      <c r="Q335" t="s">
        <v>84</v>
      </c>
      <c r="R335">
        <v>180</v>
      </c>
      <c r="S335">
        <v>27</v>
      </c>
      <c r="T335">
        <v>16</v>
      </c>
      <c r="U335">
        <v>6</v>
      </c>
      <c r="V335" t="s">
        <v>85</v>
      </c>
      <c r="W335">
        <v>12</v>
      </c>
      <c r="X335">
        <v>5.5</v>
      </c>
      <c r="Y335" t="s">
        <v>81</v>
      </c>
      <c r="Z335">
        <v>3</v>
      </c>
      <c r="AA335">
        <v>54</v>
      </c>
      <c r="AB335">
        <v>0.437</v>
      </c>
      <c r="AC335">
        <v>67</v>
      </c>
      <c r="AD335">
        <v>0</v>
      </c>
      <c r="AE335">
        <v>2</v>
      </c>
      <c r="AF335" t="s">
        <v>96</v>
      </c>
      <c r="AG335">
        <v>1</v>
      </c>
      <c r="AH335">
        <v>3.75</v>
      </c>
      <c r="AI335">
        <v>3.5</v>
      </c>
      <c r="AJ335" t="s">
        <v>275</v>
      </c>
      <c r="AK335" t="s">
        <v>81</v>
      </c>
      <c r="AL335" t="s">
        <v>82</v>
      </c>
      <c r="AM335" t="s">
        <v>82</v>
      </c>
      <c r="AN335" t="s">
        <v>82</v>
      </c>
      <c r="AO335" t="s">
        <v>81</v>
      </c>
      <c r="AP335" t="s">
        <v>81</v>
      </c>
      <c r="AQ335" t="s">
        <v>82</v>
      </c>
      <c r="AR335" t="s">
        <v>103</v>
      </c>
      <c r="AS335" t="s">
        <v>89</v>
      </c>
      <c r="AT335" t="s">
        <v>88</v>
      </c>
      <c r="AU335" t="s">
        <v>89</v>
      </c>
      <c r="AV335" t="s">
        <v>82</v>
      </c>
      <c r="AW335" t="s">
        <v>82</v>
      </c>
      <c r="AX335" t="s">
        <v>82</v>
      </c>
      <c r="AY335" t="s">
        <v>82</v>
      </c>
      <c r="AZ335" t="s">
        <v>82</v>
      </c>
      <c r="BA335" t="s">
        <v>81</v>
      </c>
      <c r="BB335" t="s">
        <v>82</v>
      </c>
      <c r="BC335" t="s">
        <v>81</v>
      </c>
      <c r="BD335" t="s">
        <v>99</v>
      </c>
      <c r="BE335" t="s">
        <v>99</v>
      </c>
      <c r="BF335" t="s">
        <v>90</v>
      </c>
      <c r="BG335" s="1">
        <v>0.9375</v>
      </c>
      <c r="BH335" s="1">
        <v>0.33333333333333331</v>
      </c>
      <c r="BI335">
        <v>9.5</v>
      </c>
      <c r="BJ335" s="1">
        <v>0.64583333333333337</v>
      </c>
      <c r="BK335" s="1">
        <v>0.77083333333333337</v>
      </c>
      <c r="BL335" t="s">
        <v>100</v>
      </c>
      <c r="BM335">
        <v>-80</v>
      </c>
      <c r="BN335">
        <v>-20</v>
      </c>
      <c r="BO335">
        <v>-85</v>
      </c>
      <c r="BP335">
        <v>48</v>
      </c>
      <c r="BQ335">
        <v>-20</v>
      </c>
      <c r="BR335">
        <v>15</v>
      </c>
      <c r="BS335">
        <v>25</v>
      </c>
      <c r="BT335">
        <v>99</v>
      </c>
      <c r="BU335">
        <v>32</v>
      </c>
      <c r="BV335">
        <v>84</v>
      </c>
      <c r="BX335">
        <v>100</v>
      </c>
      <c r="BY335">
        <v>63</v>
      </c>
      <c r="BZ335">
        <v>73</v>
      </c>
    </row>
    <row r="336" spans="1:78" x14ac:dyDescent="0.25">
      <c r="A336">
        <v>12</v>
      </c>
      <c r="B336" t="s">
        <v>139</v>
      </c>
      <c r="C336" t="s">
        <v>79</v>
      </c>
      <c r="D336">
        <v>16</v>
      </c>
      <c r="E336" t="s">
        <v>80</v>
      </c>
      <c r="F336" t="s">
        <v>81</v>
      </c>
      <c r="G336" t="s">
        <v>81</v>
      </c>
      <c r="H336" t="s">
        <v>82</v>
      </c>
      <c r="I336" t="s">
        <v>82</v>
      </c>
      <c r="J336" t="s">
        <v>82</v>
      </c>
      <c r="K336" t="s">
        <v>82</v>
      </c>
      <c r="L336" t="s">
        <v>82</v>
      </c>
      <c r="M336" t="s">
        <v>82</v>
      </c>
      <c r="O336">
        <v>1</v>
      </c>
      <c r="P336" t="s">
        <v>94</v>
      </c>
      <c r="Q336" t="s">
        <v>105</v>
      </c>
      <c r="R336">
        <v>158</v>
      </c>
      <c r="S336">
        <v>23</v>
      </c>
      <c r="T336">
        <v>16</v>
      </c>
      <c r="U336">
        <v>6</v>
      </c>
      <c r="V336" t="s">
        <v>117</v>
      </c>
      <c r="W336">
        <v>20</v>
      </c>
      <c r="X336">
        <v>2.9</v>
      </c>
      <c r="Y336" t="s">
        <v>81</v>
      </c>
      <c r="Z336">
        <v>3</v>
      </c>
      <c r="AA336">
        <v>53</v>
      </c>
      <c r="AB336">
        <v>0.47699999999999998</v>
      </c>
      <c r="AC336">
        <v>33</v>
      </c>
      <c r="AF336">
        <v>2</v>
      </c>
      <c r="AH336">
        <v>2</v>
      </c>
      <c r="AI336">
        <v>1</v>
      </c>
      <c r="AJ336" t="s">
        <v>86</v>
      </c>
      <c r="AK336" t="s">
        <v>81</v>
      </c>
      <c r="AL336" t="s">
        <v>81</v>
      </c>
      <c r="AM336" t="s">
        <v>81</v>
      </c>
      <c r="AN336" t="s">
        <v>81</v>
      </c>
      <c r="AO336" t="s">
        <v>82</v>
      </c>
      <c r="AP336" t="s">
        <v>82</v>
      </c>
      <c r="AQ336" t="s">
        <v>82</v>
      </c>
      <c r="AR336" t="s">
        <v>89</v>
      </c>
      <c r="AS336" t="s">
        <v>89</v>
      </c>
      <c r="AT336" t="s">
        <v>87</v>
      </c>
      <c r="AU336" t="s">
        <v>103</v>
      </c>
      <c r="AV336" t="s">
        <v>82</v>
      </c>
      <c r="AW336" t="s">
        <v>82</v>
      </c>
      <c r="AX336" t="s">
        <v>81</v>
      </c>
      <c r="AY336" t="s">
        <v>82</v>
      </c>
      <c r="AZ336" t="s">
        <v>82</v>
      </c>
      <c r="BA336" t="s">
        <v>82</v>
      </c>
      <c r="BB336" t="s">
        <v>82</v>
      </c>
      <c r="BC336" t="s">
        <v>82</v>
      </c>
      <c r="BD336" t="s">
        <v>99</v>
      </c>
      <c r="BE336" t="s">
        <v>99</v>
      </c>
      <c r="BF336" t="s">
        <v>91</v>
      </c>
      <c r="BG336" s="1">
        <v>0.91666666666666663</v>
      </c>
      <c r="BH336" s="1">
        <v>0.29166666666666669</v>
      </c>
      <c r="BI336">
        <v>9</v>
      </c>
      <c r="BJ336" s="1">
        <v>0.66666666666666663</v>
      </c>
      <c r="BK336" s="1">
        <v>0.79166666666666663</v>
      </c>
      <c r="BL336" t="s">
        <v>122</v>
      </c>
      <c r="BM336">
        <v>26</v>
      </c>
      <c r="BN336">
        <v>-39</v>
      </c>
      <c r="BO336">
        <v>39</v>
      </c>
      <c r="BP336">
        <v>-54</v>
      </c>
      <c r="BQ336">
        <v>32</v>
      </c>
      <c r="BR336">
        <v>66</v>
      </c>
      <c r="BS336">
        <v>-59</v>
      </c>
      <c r="BT336">
        <v>-69</v>
      </c>
      <c r="BU336">
        <v>-67</v>
      </c>
      <c r="BV336">
        <v>-72</v>
      </c>
      <c r="BW336">
        <v>-60</v>
      </c>
      <c r="BX336">
        <v>-63</v>
      </c>
      <c r="BY336">
        <v>-66</v>
      </c>
      <c r="BZ336">
        <v>-68</v>
      </c>
    </row>
    <row r="337" spans="1:78" x14ac:dyDescent="0.25">
      <c r="A337">
        <v>13</v>
      </c>
      <c r="B337" t="s">
        <v>139</v>
      </c>
      <c r="C337" t="s">
        <v>93</v>
      </c>
      <c r="D337">
        <v>17</v>
      </c>
      <c r="E337" t="s">
        <v>80</v>
      </c>
      <c r="F337" t="s">
        <v>81</v>
      </c>
      <c r="G337" t="s">
        <v>82</v>
      </c>
      <c r="H337" t="s">
        <v>82</v>
      </c>
      <c r="I337" t="s">
        <v>82</v>
      </c>
      <c r="J337" t="s">
        <v>82</v>
      </c>
      <c r="K337" t="s">
        <v>82</v>
      </c>
      <c r="L337" t="s">
        <v>82</v>
      </c>
      <c r="M337" t="s">
        <v>82</v>
      </c>
      <c r="O337">
        <v>1</v>
      </c>
      <c r="P337" t="s">
        <v>133</v>
      </c>
      <c r="Q337" t="s">
        <v>84</v>
      </c>
      <c r="R337">
        <v>183</v>
      </c>
      <c r="S337">
        <v>26</v>
      </c>
      <c r="T337">
        <v>19</v>
      </c>
      <c r="U337">
        <v>8</v>
      </c>
      <c r="V337" t="s">
        <v>85</v>
      </c>
      <c r="W337">
        <v>20</v>
      </c>
      <c r="X337">
        <v>4.7</v>
      </c>
      <c r="Y337" t="s">
        <v>81</v>
      </c>
      <c r="Z337">
        <v>1</v>
      </c>
      <c r="AA337">
        <v>62</v>
      </c>
      <c r="AB337">
        <v>0.38900000000000001</v>
      </c>
      <c r="AC337">
        <v>40</v>
      </c>
      <c r="AD337">
        <v>0</v>
      </c>
      <c r="AE337">
        <v>2</v>
      </c>
      <c r="AF337" t="s">
        <v>96</v>
      </c>
      <c r="AG337">
        <v>2</v>
      </c>
      <c r="AH337">
        <v>4</v>
      </c>
      <c r="AI337">
        <v>3</v>
      </c>
      <c r="AJ337" t="s">
        <v>86</v>
      </c>
      <c r="AK337" t="s">
        <v>81</v>
      </c>
      <c r="AL337" t="s">
        <v>81</v>
      </c>
      <c r="AM337" t="s">
        <v>81</v>
      </c>
      <c r="AN337" t="s">
        <v>81</v>
      </c>
      <c r="AO337" t="s">
        <v>81</v>
      </c>
      <c r="AP337" t="s">
        <v>82</v>
      </c>
      <c r="AQ337" t="s">
        <v>82</v>
      </c>
      <c r="AR337" t="s">
        <v>109</v>
      </c>
      <c r="AS337" t="s">
        <v>103</v>
      </c>
      <c r="AT337" t="s">
        <v>87</v>
      </c>
      <c r="AU337" t="s">
        <v>89</v>
      </c>
      <c r="AV337" t="s">
        <v>82</v>
      </c>
      <c r="AW337" t="s">
        <v>82</v>
      </c>
      <c r="AX337" t="s">
        <v>82</v>
      </c>
      <c r="AY337" t="s">
        <v>82</v>
      </c>
      <c r="AZ337" t="s">
        <v>82</v>
      </c>
      <c r="BA337" t="s">
        <v>82</v>
      </c>
      <c r="BB337" t="s">
        <v>82</v>
      </c>
      <c r="BC337" t="s">
        <v>81</v>
      </c>
      <c r="BD337" t="s">
        <v>90</v>
      </c>
      <c r="BE337" t="s">
        <v>90</v>
      </c>
      <c r="BF337" t="s">
        <v>91</v>
      </c>
      <c r="BG337" s="1">
        <v>0.91666666666666663</v>
      </c>
      <c r="BH337" s="1">
        <v>0.3125</v>
      </c>
      <c r="BI337">
        <v>9.5</v>
      </c>
      <c r="BJ337" s="1">
        <v>0.85416666666666663</v>
      </c>
      <c r="BK337" s="1">
        <v>0.8125</v>
      </c>
      <c r="BL337" t="s">
        <v>100</v>
      </c>
      <c r="BM337">
        <v>-48</v>
      </c>
      <c r="BN337">
        <v>-36</v>
      </c>
      <c r="BO337">
        <v>-53</v>
      </c>
      <c r="BP337">
        <v>42</v>
      </c>
      <c r="BQ337">
        <v>7</v>
      </c>
      <c r="BR337">
        <v>29</v>
      </c>
      <c r="BS337">
        <v>-51</v>
      </c>
      <c r="BT337">
        <v>28</v>
      </c>
      <c r="BV337">
        <v>53</v>
      </c>
      <c r="BW337">
        <v>-24</v>
      </c>
      <c r="BX337">
        <v>53</v>
      </c>
      <c r="BY337">
        <v>58</v>
      </c>
      <c r="BZ337">
        <v>100</v>
      </c>
    </row>
    <row r="338" spans="1:78" x14ac:dyDescent="0.25">
      <c r="A338">
        <v>13</v>
      </c>
      <c r="B338" t="s">
        <v>112</v>
      </c>
      <c r="C338" t="s">
        <v>93</v>
      </c>
      <c r="D338">
        <v>17</v>
      </c>
      <c r="E338" t="s">
        <v>80</v>
      </c>
      <c r="F338" t="s">
        <v>82</v>
      </c>
      <c r="G338" t="s">
        <v>82</v>
      </c>
      <c r="H338" t="s">
        <v>81</v>
      </c>
      <c r="I338" t="s">
        <v>82</v>
      </c>
      <c r="J338" t="s">
        <v>82</v>
      </c>
      <c r="K338" t="s">
        <v>82</v>
      </c>
      <c r="L338" t="s">
        <v>82</v>
      </c>
      <c r="M338" t="s">
        <v>82</v>
      </c>
      <c r="O338">
        <v>2</v>
      </c>
      <c r="P338" t="s">
        <v>83</v>
      </c>
      <c r="Q338" t="s">
        <v>84</v>
      </c>
      <c r="R338">
        <v>182</v>
      </c>
      <c r="S338">
        <v>31</v>
      </c>
      <c r="T338">
        <v>24</v>
      </c>
      <c r="U338">
        <v>10</v>
      </c>
      <c r="V338" t="s">
        <v>95</v>
      </c>
      <c r="W338">
        <v>5</v>
      </c>
      <c r="X338">
        <v>5</v>
      </c>
      <c r="Y338" t="s">
        <v>81</v>
      </c>
      <c r="Z338">
        <v>1</v>
      </c>
      <c r="AA338">
        <v>65</v>
      </c>
      <c r="AB338">
        <v>0.37</v>
      </c>
      <c r="AC338">
        <v>60</v>
      </c>
      <c r="AD338" t="s">
        <v>96</v>
      </c>
      <c r="AE338" t="s">
        <v>96</v>
      </c>
      <c r="AF338" t="s">
        <v>96</v>
      </c>
      <c r="AH338">
        <v>3</v>
      </c>
      <c r="AJ338" t="s">
        <v>106</v>
      </c>
      <c r="AK338" t="s">
        <v>81</v>
      </c>
      <c r="AL338" t="s">
        <v>81</v>
      </c>
      <c r="AM338" t="s">
        <v>81</v>
      </c>
      <c r="AN338" t="s">
        <v>81</v>
      </c>
      <c r="AO338" t="s">
        <v>82</v>
      </c>
      <c r="AP338" t="s">
        <v>81</v>
      </c>
      <c r="AQ338" t="s">
        <v>82</v>
      </c>
      <c r="AR338" t="s">
        <v>87</v>
      </c>
      <c r="AS338" t="s">
        <v>89</v>
      </c>
      <c r="AU338" t="s">
        <v>87</v>
      </c>
      <c r="AV338" t="s">
        <v>82</v>
      </c>
      <c r="AW338" t="s">
        <v>82</v>
      </c>
      <c r="AX338" t="s">
        <v>82</v>
      </c>
      <c r="AY338" t="s">
        <v>82</v>
      </c>
      <c r="AZ338" t="s">
        <v>82</v>
      </c>
      <c r="BA338" t="s">
        <v>82</v>
      </c>
      <c r="BB338" t="s">
        <v>82</v>
      </c>
      <c r="BC338" t="s">
        <v>82</v>
      </c>
      <c r="BD338" t="s">
        <v>90</v>
      </c>
      <c r="BE338" t="s">
        <v>90</v>
      </c>
      <c r="BF338" t="s">
        <v>99</v>
      </c>
      <c r="BG338" s="1">
        <v>0.52083333333333337</v>
      </c>
      <c r="BH338" s="1">
        <v>0.29166666666666669</v>
      </c>
      <c r="BI338">
        <v>18.5</v>
      </c>
      <c r="BJ338" s="1">
        <v>0.66666666666666663</v>
      </c>
      <c r="BK338" s="1">
        <v>0.91666666666666663</v>
      </c>
      <c r="BL338" t="s">
        <v>111</v>
      </c>
      <c r="BM338">
        <v>-67</v>
      </c>
      <c r="BN338">
        <v>100</v>
      </c>
      <c r="BO338">
        <v>100</v>
      </c>
      <c r="BP338">
        <v>100</v>
      </c>
      <c r="BQ338">
        <v>55</v>
      </c>
      <c r="BR338">
        <v>100</v>
      </c>
      <c r="BS338">
        <v>100</v>
      </c>
      <c r="BT338">
        <v>100</v>
      </c>
      <c r="BU338">
        <v>-100</v>
      </c>
      <c r="BV338">
        <v>-100</v>
      </c>
      <c r="BW338">
        <v>-100</v>
      </c>
      <c r="BX338">
        <v>100</v>
      </c>
      <c r="BY338">
        <v>100</v>
      </c>
      <c r="BZ338">
        <v>100</v>
      </c>
    </row>
    <row r="339" spans="1:78" x14ac:dyDescent="0.25">
      <c r="A339">
        <v>13</v>
      </c>
      <c r="B339" t="s">
        <v>78</v>
      </c>
      <c r="C339" t="s">
        <v>93</v>
      </c>
      <c r="D339">
        <v>17</v>
      </c>
      <c r="E339" t="s">
        <v>168</v>
      </c>
      <c r="F339" t="s">
        <v>81</v>
      </c>
      <c r="G339" t="s">
        <v>82</v>
      </c>
      <c r="H339" t="s">
        <v>82</v>
      </c>
      <c r="I339" t="s">
        <v>82</v>
      </c>
      <c r="J339" t="s">
        <v>82</v>
      </c>
      <c r="K339" t="s">
        <v>82</v>
      </c>
      <c r="L339" t="s">
        <v>82</v>
      </c>
      <c r="M339" t="s">
        <v>82</v>
      </c>
      <c r="N339" t="s">
        <v>276</v>
      </c>
      <c r="O339">
        <v>4</v>
      </c>
      <c r="P339" t="s">
        <v>83</v>
      </c>
      <c r="Q339" t="s">
        <v>84</v>
      </c>
      <c r="R339">
        <v>173</v>
      </c>
      <c r="S339">
        <v>25</v>
      </c>
      <c r="T339">
        <v>18</v>
      </c>
      <c r="U339">
        <v>7</v>
      </c>
      <c r="V339" t="s">
        <v>85</v>
      </c>
      <c r="W339">
        <v>10</v>
      </c>
      <c r="X339">
        <v>4</v>
      </c>
      <c r="Y339" t="s">
        <v>81</v>
      </c>
      <c r="Z339">
        <v>1</v>
      </c>
      <c r="AA339">
        <v>39</v>
      </c>
      <c r="AB339">
        <v>1.4410000000000001</v>
      </c>
      <c r="AC339">
        <v>35</v>
      </c>
      <c r="AD339" t="s">
        <v>96</v>
      </c>
      <c r="AE339">
        <v>0</v>
      </c>
      <c r="AF339" t="s">
        <v>96</v>
      </c>
      <c r="AG339">
        <v>1</v>
      </c>
      <c r="AH339">
        <v>5.5</v>
      </c>
      <c r="AI339">
        <v>4.25</v>
      </c>
      <c r="AJ339" t="s">
        <v>183</v>
      </c>
      <c r="AK339" t="s">
        <v>81</v>
      </c>
      <c r="AL339" t="s">
        <v>81</v>
      </c>
      <c r="AM339" t="s">
        <v>81</v>
      </c>
      <c r="AN339" t="s">
        <v>81</v>
      </c>
      <c r="AO339" t="s">
        <v>82</v>
      </c>
      <c r="AP339" t="s">
        <v>82</v>
      </c>
      <c r="AQ339" t="s">
        <v>82</v>
      </c>
      <c r="AR339" t="s">
        <v>87</v>
      </c>
      <c r="AS339" t="s">
        <v>89</v>
      </c>
      <c r="AT339" t="s">
        <v>87</v>
      </c>
      <c r="AU339" t="s">
        <v>103</v>
      </c>
      <c r="AV339" t="s">
        <v>82</v>
      </c>
      <c r="AW339" t="s">
        <v>82</v>
      </c>
      <c r="AX339" t="s">
        <v>82</v>
      </c>
      <c r="AY339" t="s">
        <v>82</v>
      </c>
      <c r="AZ339" t="s">
        <v>82</v>
      </c>
      <c r="BA339" t="s">
        <v>82</v>
      </c>
      <c r="BB339" t="s">
        <v>82</v>
      </c>
      <c r="BC339" t="s">
        <v>81</v>
      </c>
      <c r="BD339" t="s">
        <v>99</v>
      </c>
      <c r="BE339" t="s">
        <v>90</v>
      </c>
      <c r="BF339" t="s">
        <v>99</v>
      </c>
      <c r="BG339" s="1">
        <v>0.9375</v>
      </c>
      <c r="BH339" s="1">
        <v>0.3125</v>
      </c>
      <c r="BI339">
        <v>9</v>
      </c>
      <c r="BJ339" s="1">
        <v>0.64583333333333337</v>
      </c>
      <c r="BK339" s="1">
        <v>0.89583333333333337</v>
      </c>
      <c r="BL339" t="s">
        <v>100</v>
      </c>
      <c r="BM339">
        <v>100</v>
      </c>
      <c r="BN339">
        <v>-25</v>
      </c>
      <c r="BO339">
        <v>-59</v>
      </c>
      <c r="BP339">
        <v>-70</v>
      </c>
      <c r="BQ339">
        <v>100</v>
      </c>
      <c r="BR339">
        <v>100</v>
      </c>
      <c r="BS339">
        <v>-100</v>
      </c>
      <c r="BT339">
        <v>-35</v>
      </c>
      <c r="BU339">
        <v>-35</v>
      </c>
      <c r="BV339">
        <v>-35</v>
      </c>
      <c r="BW339">
        <v>-52</v>
      </c>
      <c r="BX339">
        <v>43</v>
      </c>
      <c r="BY339">
        <v>43</v>
      </c>
      <c r="BZ339">
        <v>45</v>
      </c>
    </row>
    <row r="340" spans="1:78" x14ac:dyDescent="0.25">
      <c r="A340">
        <v>12</v>
      </c>
      <c r="B340" t="s">
        <v>78</v>
      </c>
      <c r="C340" t="s">
        <v>79</v>
      </c>
      <c r="D340">
        <v>16</v>
      </c>
      <c r="E340" t="s">
        <v>80</v>
      </c>
      <c r="F340" t="s">
        <v>82</v>
      </c>
      <c r="G340" t="s">
        <v>82</v>
      </c>
      <c r="H340" t="s">
        <v>82</v>
      </c>
      <c r="I340" t="s">
        <v>82</v>
      </c>
      <c r="J340" t="s">
        <v>82</v>
      </c>
      <c r="K340" t="s">
        <v>82</v>
      </c>
      <c r="L340" t="s">
        <v>82</v>
      </c>
      <c r="M340" t="s">
        <v>82</v>
      </c>
      <c r="N340" t="s">
        <v>201</v>
      </c>
      <c r="O340">
        <v>1</v>
      </c>
      <c r="P340" t="s">
        <v>133</v>
      </c>
      <c r="Q340" t="s">
        <v>84</v>
      </c>
      <c r="R340">
        <v>165</v>
      </c>
      <c r="S340">
        <v>21</v>
      </c>
      <c r="T340">
        <v>15</v>
      </c>
      <c r="U340">
        <v>4</v>
      </c>
      <c r="V340" t="s">
        <v>117</v>
      </c>
      <c r="W340">
        <v>15</v>
      </c>
      <c r="X340">
        <v>4.4000000000000004</v>
      </c>
      <c r="Y340" t="s">
        <v>82</v>
      </c>
      <c r="Z340">
        <v>1</v>
      </c>
      <c r="AA340">
        <v>37</v>
      </c>
      <c r="AB340">
        <v>0.621</v>
      </c>
      <c r="AC340">
        <v>4</v>
      </c>
      <c r="AD340">
        <v>0</v>
      </c>
      <c r="AE340">
        <v>0</v>
      </c>
      <c r="AF340" t="s">
        <v>96</v>
      </c>
      <c r="AG340">
        <v>1</v>
      </c>
      <c r="AH340">
        <v>13</v>
      </c>
      <c r="AI340">
        <v>0.75</v>
      </c>
      <c r="AJ340" t="s">
        <v>86</v>
      </c>
      <c r="AK340" t="s">
        <v>81</v>
      </c>
      <c r="AL340" t="s">
        <v>82</v>
      </c>
      <c r="AM340" t="s">
        <v>81</v>
      </c>
      <c r="AN340" t="s">
        <v>81</v>
      </c>
      <c r="AO340" t="s">
        <v>82</v>
      </c>
      <c r="AP340" t="s">
        <v>82</v>
      </c>
      <c r="AQ340" t="s">
        <v>82</v>
      </c>
      <c r="AR340" t="s">
        <v>109</v>
      </c>
      <c r="AS340" t="s">
        <v>103</v>
      </c>
      <c r="AT340" t="s">
        <v>87</v>
      </c>
      <c r="AU340" t="s">
        <v>109</v>
      </c>
      <c r="AV340" t="s">
        <v>82</v>
      </c>
      <c r="AW340" t="s">
        <v>81</v>
      </c>
      <c r="AX340" t="s">
        <v>82</v>
      </c>
      <c r="AY340" t="s">
        <v>82</v>
      </c>
      <c r="AZ340" t="s">
        <v>82</v>
      </c>
      <c r="BA340" t="s">
        <v>82</v>
      </c>
      <c r="BB340" t="s">
        <v>82</v>
      </c>
      <c r="BC340" t="s">
        <v>81</v>
      </c>
      <c r="BD340" t="s">
        <v>99</v>
      </c>
      <c r="BE340" t="s">
        <v>91</v>
      </c>
      <c r="BF340" t="s">
        <v>91</v>
      </c>
      <c r="BG340" s="1">
        <v>0.85416666666666663</v>
      </c>
      <c r="BH340" s="1">
        <v>0.25</v>
      </c>
      <c r="BI340">
        <v>9.5</v>
      </c>
      <c r="BJ340" s="1">
        <v>0.66666666666666663</v>
      </c>
      <c r="BK340" s="1">
        <v>0.75</v>
      </c>
      <c r="BL340" t="s">
        <v>100</v>
      </c>
      <c r="BM340">
        <v>17</v>
      </c>
      <c r="BN340">
        <v>-79</v>
      </c>
      <c r="BO340">
        <v>-99</v>
      </c>
      <c r="BP340">
        <v>67</v>
      </c>
      <c r="BQ340">
        <v>-51</v>
      </c>
      <c r="BR340">
        <v>14</v>
      </c>
      <c r="BS340">
        <v>-37</v>
      </c>
      <c r="BT340">
        <v>100</v>
      </c>
      <c r="BU340">
        <v>86</v>
      </c>
      <c r="BV340">
        <v>100</v>
      </c>
      <c r="BW340">
        <v>70</v>
      </c>
      <c r="BX340">
        <v>100</v>
      </c>
      <c r="BY340">
        <v>100</v>
      </c>
      <c r="BZ340">
        <v>100</v>
      </c>
    </row>
    <row r="341" spans="1:78" x14ac:dyDescent="0.25">
      <c r="A341">
        <v>12</v>
      </c>
      <c r="B341" t="s">
        <v>104</v>
      </c>
      <c r="C341" t="s">
        <v>79</v>
      </c>
      <c r="D341">
        <v>16</v>
      </c>
      <c r="E341" t="s">
        <v>80</v>
      </c>
      <c r="F341" t="s">
        <v>81</v>
      </c>
      <c r="G341" t="s">
        <v>82</v>
      </c>
      <c r="H341" t="s">
        <v>82</v>
      </c>
      <c r="I341" t="s">
        <v>82</v>
      </c>
      <c r="J341" t="s">
        <v>82</v>
      </c>
      <c r="K341" t="s">
        <v>82</v>
      </c>
      <c r="L341" t="s">
        <v>82</v>
      </c>
      <c r="M341" t="s">
        <v>82</v>
      </c>
      <c r="O341">
        <v>2</v>
      </c>
      <c r="P341" t="s">
        <v>108</v>
      </c>
      <c r="Q341" t="s">
        <v>84</v>
      </c>
      <c r="R341">
        <v>164</v>
      </c>
      <c r="S341">
        <v>25</v>
      </c>
      <c r="T341">
        <v>15</v>
      </c>
      <c r="U341">
        <v>7</v>
      </c>
      <c r="V341" t="s">
        <v>95</v>
      </c>
      <c r="W341">
        <v>15</v>
      </c>
      <c r="X341">
        <v>5.5</v>
      </c>
      <c r="Y341" t="s">
        <v>81</v>
      </c>
      <c r="Z341">
        <v>7</v>
      </c>
      <c r="AA341">
        <v>34</v>
      </c>
      <c r="AB341">
        <v>0.72899999999999998</v>
      </c>
      <c r="AC341">
        <v>6</v>
      </c>
      <c r="AD341">
        <v>1</v>
      </c>
      <c r="AE341">
        <v>0</v>
      </c>
      <c r="AF341" t="s">
        <v>96</v>
      </c>
      <c r="AG341">
        <v>1</v>
      </c>
      <c r="AH341">
        <v>5</v>
      </c>
      <c r="AI341">
        <v>8</v>
      </c>
      <c r="AJ341" t="s">
        <v>86</v>
      </c>
      <c r="AK341" t="s">
        <v>81</v>
      </c>
      <c r="AL341" t="s">
        <v>81</v>
      </c>
      <c r="AM341" t="s">
        <v>81</v>
      </c>
      <c r="AN341" t="s">
        <v>81</v>
      </c>
      <c r="AO341" t="s">
        <v>82</v>
      </c>
      <c r="AP341" t="s">
        <v>82</v>
      </c>
      <c r="AQ341" t="s">
        <v>82</v>
      </c>
      <c r="AR341" t="s">
        <v>87</v>
      </c>
      <c r="AS341" t="s">
        <v>89</v>
      </c>
      <c r="AT341" t="s">
        <v>87</v>
      </c>
      <c r="AU341" t="s">
        <v>103</v>
      </c>
      <c r="AV341" t="s">
        <v>82</v>
      </c>
      <c r="AW341" t="s">
        <v>82</v>
      </c>
      <c r="AX341" t="s">
        <v>81</v>
      </c>
      <c r="AY341" t="s">
        <v>82</v>
      </c>
      <c r="AZ341" t="s">
        <v>82</v>
      </c>
      <c r="BA341" t="s">
        <v>82</v>
      </c>
      <c r="BB341" t="s">
        <v>82</v>
      </c>
      <c r="BC341" t="s">
        <v>82</v>
      </c>
      <c r="BD341" t="s">
        <v>90</v>
      </c>
      <c r="BE341" t="s">
        <v>90</v>
      </c>
      <c r="BF341" t="s">
        <v>91</v>
      </c>
      <c r="BG341" s="1">
        <v>0.95833333333333337</v>
      </c>
      <c r="BH341" s="1">
        <v>0.3125</v>
      </c>
      <c r="BI341">
        <v>8.5</v>
      </c>
      <c r="BJ341" s="1">
        <v>0.66666666666666663</v>
      </c>
      <c r="BK341" s="1">
        <v>0.77083333333333337</v>
      </c>
      <c r="BL341" t="s">
        <v>100</v>
      </c>
      <c r="BM341">
        <v>-72</v>
      </c>
      <c r="BN341">
        <v>-47</v>
      </c>
      <c r="BO341">
        <v>-57</v>
      </c>
      <c r="BP341">
        <v>85</v>
      </c>
      <c r="BQ341">
        <v>90</v>
      </c>
      <c r="BR341">
        <v>100</v>
      </c>
      <c r="BS341">
        <v>-100</v>
      </c>
      <c r="BT341">
        <v>100</v>
      </c>
      <c r="BU341">
        <v>100</v>
      </c>
      <c r="BV341">
        <v>2</v>
      </c>
    </row>
    <row r="342" spans="1:78" x14ac:dyDescent="0.25">
      <c r="A342">
        <v>12</v>
      </c>
      <c r="B342" t="s">
        <v>203</v>
      </c>
      <c r="C342" t="s">
        <v>93</v>
      </c>
      <c r="D342">
        <v>16</v>
      </c>
      <c r="E342" t="s">
        <v>80</v>
      </c>
      <c r="F342" t="s">
        <v>81</v>
      </c>
      <c r="G342" t="s">
        <v>82</v>
      </c>
      <c r="H342" t="s">
        <v>82</v>
      </c>
      <c r="I342" t="s">
        <v>82</v>
      </c>
      <c r="J342" t="s">
        <v>82</v>
      </c>
      <c r="K342" t="s">
        <v>82</v>
      </c>
      <c r="L342" t="s">
        <v>82</v>
      </c>
      <c r="M342" t="s">
        <v>82</v>
      </c>
      <c r="O342">
        <v>1</v>
      </c>
      <c r="P342" t="s">
        <v>94</v>
      </c>
      <c r="Q342" t="s">
        <v>84</v>
      </c>
      <c r="R342">
        <v>178</v>
      </c>
      <c r="S342">
        <v>26</v>
      </c>
      <c r="T342">
        <v>17</v>
      </c>
      <c r="U342">
        <v>8</v>
      </c>
      <c r="V342" t="s">
        <v>117</v>
      </c>
      <c r="W342">
        <v>15</v>
      </c>
      <c r="X342">
        <v>6.5</v>
      </c>
      <c r="Y342" t="s">
        <v>81</v>
      </c>
      <c r="Z342">
        <v>1</v>
      </c>
      <c r="AA342">
        <v>45</v>
      </c>
      <c r="AB342">
        <v>0.57499999999999996</v>
      </c>
      <c r="AC342">
        <v>121</v>
      </c>
      <c r="AD342">
        <v>1</v>
      </c>
      <c r="AE342">
        <v>0</v>
      </c>
      <c r="AF342" t="s">
        <v>96</v>
      </c>
      <c r="AG342">
        <v>2</v>
      </c>
      <c r="AH342">
        <v>3</v>
      </c>
      <c r="AI342">
        <v>6.75</v>
      </c>
      <c r="AJ342" t="s">
        <v>86</v>
      </c>
      <c r="AK342" t="s">
        <v>81</v>
      </c>
      <c r="AL342" t="s">
        <v>81</v>
      </c>
      <c r="AM342" t="s">
        <v>82</v>
      </c>
      <c r="AN342" t="s">
        <v>81</v>
      </c>
      <c r="AO342" t="s">
        <v>82</v>
      </c>
      <c r="AP342" t="s">
        <v>82</v>
      </c>
      <c r="AQ342" t="s">
        <v>82</v>
      </c>
      <c r="AR342" t="s">
        <v>89</v>
      </c>
      <c r="AS342" t="s">
        <v>89</v>
      </c>
      <c r="AT342" t="s">
        <v>88</v>
      </c>
      <c r="AU342" t="s">
        <v>89</v>
      </c>
      <c r="AV342" t="s">
        <v>82</v>
      </c>
      <c r="AW342" t="s">
        <v>82</v>
      </c>
      <c r="AX342" t="s">
        <v>82</v>
      </c>
      <c r="AY342" t="s">
        <v>82</v>
      </c>
      <c r="AZ342" t="s">
        <v>82</v>
      </c>
      <c r="BA342" t="s">
        <v>82</v>
      </c>
      <c r="BB342" t="s">
        <v>82</v>
      </c>
      <c r="BC342" t="s">
        <v>81</v>
      </c>
      <c r="BD342" t="s">
        <v>90</v>
      </c>
      <c r="BE342" t="s">
        <v>99</v>
      </c>
      <c r="BF342" t="s">
        <v>90</v>
      </c>
      <c r="BG342" s="1">
        <v>0.95833333333333337</v>
      </c>
      <c r="BH342" s="1">
        <v>0.25</v>
      </c>
      <c r="BI342">
        <v>7</v>
      </c>
      <c r="BJ342" s="1">
        <v>0.66666666666666663</v>
      </c>
      <c r="BK342" s="1">
        <v>0.75</v>
      </c>
      <c r="BN342">
        <v>-35</v>
      </c>
      <c r="BO342">
        <v>-91</v>
      </c>
      <c r="BP342">
        <v>67</v>
      </c>
      <c r="BQ342">
        <v>80</v>
      </c>
      <c r="BR342">
        <v>44</v>
      </c>
      <c r="BS342">
        <v>100</v>
      </c>
      <c r="BT342">
        <v>100</v>
      </c>
      <c r="BU342">
        <v>100</v>
      </c>
      <c r="BV342">
        <v>100</v>
      </c>
      <c r="BX342">
        <v>100</v>
      </c>
      <c r="BY342">
        <v>100</v>
      </c>
      <c r="BZ342">
        <v>100</v>
      </c>
    </row>
    <row r="343" spans="1:78" x14ac:dyDescent="0.25">
      <c r="A343">
        <v>13</v>
      </c>
      <c r="B343" t="s">
        <v>107</v>
      </c>
      <c r="C343" t="s">
        <v>79</v>
      </c>
      <c r="D343">
        <v>17</v>
      </c>
      <c r="E343" t="s">
        <v>80</v>
      </c>
      <c r="F343" t="s">
        <v>81</v>
      </c>
      <c r="G343" t="s">
        <v>81</v>
      </c>
      <c r="H343" t="s">
        <v>82</v>
      </c>
      <c r="I343" t="s">
        <v>82</v>
      </c>
      <c r="J343" t="s">
        <v>82</v>
      </c>
      <c r="K343" t="s">
        <v>82</v>
      </c>
      <c r="L343" t="s">
        <v>82</v>
      </c>
      <c r="M343" t="s">
        <v>82</v>
      </c>
      <c r="O343">
        <v>1</v>
      </c>
      <c r="P343" t="s">
        <v>94</v>
      </c>
      <c r="Q343" t="s">
        <v>84</v>
      </c>
      <c r="R343">
        <v>163</v>
      </c>
      <c r="S343">
        <v>25</v>
      </c>
      <c r="T343">
        <v>15</v>
      </c>
      <c r="U343">
        <v>6</v>
      </c>
      <c r="V343" t="s">
        <v>85</v>
      </c>
      <c r="W343">
        <v>15</v>
      </c>
      <c r="X343">
        <v>6</v>
      </c>
      <c r="Y343" t="s">
        <v>102</v>
      </c>
      <c r="Z343">
        <v>0</v>
      </c>
      <c r="AA343">
        <v>34</v>
      </c>
      <c r="AB343">
        <v>0.52600000000000002</v>
      </c>
      <c r="AC343">
        <v>53</v>
      </c>
      <c r="AD343">
        <v>0</v>
      </c>
      <c r="AE343">
        <v>0</v>
      </c>
      <c r="AF343">
        <v>0</v>
      </c>
      <c r="AG343">
        <v>1</v>
      </c>
      <c r="AH343">
        <v>10</v>
      </c>
      <c r="AI343">
        <v>4</v>
      </c>
      <c r="AJ343" t="s">
        <v>277</v>
      </c>
      <c r="AK343" t="s">
        <v>81</v>
      </c>
      <c r="AL343" t="s">
        <v>81</v>
      </c>
      <c r="AM343" t="s">
        <v>81</v>
      </c>
      <c r="AN343" t="s">
        <v>81</v>
      </c>
      <c r="AO343" t="s">
        <v>82</v>
      </c>
      <c r="AP343" t="s">
        <v>82</v>
      </c>
      <c r="AQ343" t="s">
        <v>82</v>
      </c>
      <c r="AR343" t="s">
        <v>87</v>
      </c>
      <c r="AS343" t="s">
        <v>88</v>
      </c>
      <c r="AT343" t="s">
        <v>87</v>
      </c>
      <c r="AU343" t="s">
        <v>89</v>
      </c>
      <c r="AV343" t="s">
        <v>82</v>
      </c>
      <c r="AW343" t="s">
        <v>81</v>
      </c>
      <c r="AX343" t="s">
        <v>82</v>
      </c>
      <c r="AY343" t="s">
        <v>82</v>
      </c>
      <c r="AZ343" t="s">
        <v>82</v>
      </c>
      <c r="BA343" t="s">
        <v>82</v>
      </c>
      <c r="BB343" t="s">
        <v>82</v>
      </c>
      <c r="BC343" t="s">
        <v>82</v>
      </c>
      <c r="BD343" t="s">
        <v>90</v>
      </c>
      <c r="BE343" t="s">
        <v>99</v>
      </c>
      <c r="BF343" t="s">
        <v>91</v>
      </c>
      <c r="BG343" s="1">
        <v>0.5</v>
      </c>
      <c r="BH343" s="1">
        <v>0.27083333333333331</v>
      </c>
      <c r="BI343">
        <v>18.5</v>
      </c>
      <c r="BJ343" s="1">
        <v>0.79166666666666663</v>
      </c>
      <c r="BK343" s="1">
        <v>0.8125</v>
      </c>
      <c r="BL343" t="s">
        <v>100</v>
      </c>
      <c r="BM343">
        <v>100</v>
      </c>
      <c r="BN343">
        <v>-48</v>
      </c>
      <c r="BO343">
        <v>-100</v>
      </c>
      <c r="BP343">
        <v>100</v>
      </c>
      <c r="BQ343">
        <v>-100</v>
      </c>
      <c r="BR343">
        <v>18</v>
      </c>
      <c r="BS343">
        <v>-55</v>
      </c>
      <c r="BT343">
        <v>100</v>
      </c>
      <c r="BU343">
        <v>9</v>
      </c>
      <c r="BV343">
        <v>35</v>
      </c>
      <c r="BW343">
        <v>-100</v>
      </c>
      <c r="BX343">
        <v>100</v>
      </c>
      <c r="BY343">
        <v>100</v>
      </c>
      <c r="BZ343">
        <v>17</v>
      </c>
    </row>
    <row r="344" spans="1:78" x14ac:dyDescent="0.25">
      <c r="A344">
        <v>13</v>
      </c>
      <c r="B344" t="s">
        <v>112</v>
      </c>
      <c r="C344" t="s">
        <v>93</v>
      </c>
      <c r="D344">
        <v>17</v>
      </c>
      <c r="E344" t="s">
        <v>80</v>
      </c>
      <c r="F344" t="s">
        <v>82</v>
      </c>
      <c r="G344" t="s">
        <v>82</v>
      </c>
      <c r="H344" t="s">
        <v>82</v>
      </c>
      <c r="I344" t="s">
        <v>82</v>
      </c>
      <c r="J344" t="s">
        <v>82</v>
      </c>
      <c r="K344" t="s">
        <v>82</v>
      </c>
      <c r="L344" t="s">
        <v>82</v>
      </c>
      <c r="M344" t="s">
        <v>81</v>
      </c>
      <c r="P344" t="s">
        <v>83</v>
      </c>
      <c r="Q344" t="s">
        <v>84</v>
      </c>
      <c r="R344">
        <v>170</v>
      </c>
      <c r="S344">
        <v>24</v>
      </c>
      <c r="T344">
        <v>17</v>
      </c>
      <c r="U344">
        <v>7</v>
      </c>
      <c r="V344" t="s">
        <v>85</v>
      </c>
      <c r="W344">
        <v>3</v>
      </c>
      <c r="X344">
        <v>2</v>
      </c>
      <c r="Y344" t="s">
        <v>82</v>
      </c>
      <c r="Z344">
        <v>0</v>
      </c>
      <c r="AA344">
        <v>50</v>
      </c>
      <c r="AB344">
        <v>0.43</v>
      </c>
      <c r="AC344">
        <v>45</v>
      </c>
      <c r="AF344">
        <v>1</v>
      </c>
      <c r="AG344">
        <v>1</v>
      </c>
      <c r="AH344">
        <v>12</v>
      </c>
      <c r="AI344">
        <v>2.75</v>
      </c>
      <c r="AJ344" t="s">
        <v>183</v>
      </c>
      <c r="AK344" t="s">
        <v>81</v>
      </c>
      <c r="AL344" t="s">
        <v>81</v>
      </c>
      <c r="AM344" t="s">
        <v>81</v>
      </c>
      <c r="AN344" t="s">
        <v>81</v>
      </c>
      <c r="AO344" t="s">
        <v>82</v>
      </c>
      <c r="AP344" t="s">
        <v>82</v>
      </c>
      <c r="AQ344" t="s">
        <v>82</v>
      </c>
      <c r="AR344" t="s">
        <v>88</v>
      </c>
      <c r="AS344" t="s">
        <v>87</v>
      </c>
      <c r="AT344" t="s">
        <v>87</v>
      </c>
      <c r="AU344" t="s">
        <v>103</v>
      </c>
      <c r="AV344" t="s">
        <v>82</v>
      </c>
      <c r="AW344" t="s">
        <v>82</v>
      </c>
      <c r="AX344" t="s">
        <v>82</v>
      </c>
      <c r="AY344" t="s">
        <v>82</v>
      </c>
      <c r="AZ344" t="s">
        <v>82</v>
      </c>
      <c r="BA344" t="s">
        <v>82</v>
      </c>
      <c r="BB344" t="s">
        <v>82</v>
      </c>
      <c r="BC344" t="s">
        <v>81</v>
      </c>
      <c r="BD344" t="s">
        <v>90</v>
      </c>
      <c r="BE344" t="s">
        <v>99</v>
      </c>
      <c r="BF344" t="s">
        <v>99</v>
      </c>
      <c r="BG344" s="1">
        <v>0.97916666666666663</v>
      </c>
      <c r="BH344" s="1">
        <v>0.25</v>
      </c>
      <c r="BI344">
        <v>6.5</v>
      </c>
      <c r="BJ344" s="1">
        <v>0.64583333333333337</v>
      </c>
      <c r="BK344" s="1">
        <v>0.83333333333333337</v>
      </c>
      <c r="BL344" t="s">
        <v>100</v>
      </c>
      <c r="BM344">
        <v>67</v>
      </c>
      <c r="BN344">
        <v>-64</v>
      </c>
      <c r="BO344">
        <v>-100</v>
      </c>
      <c r="BP344">
        <v>73</v>
      </c>
      <c r="BQ344">
        <v>50</v>
      </c>
      <c r="BR344">
        <v>100</v>
      </c>
      <c r="BS344">
        <v>73</v>
      </c>
      <c r="BT344">
        <v>100</v>
      </c>
      <c r="BU344">
        <v>0</v>
      </c>
      <c r="BV344">
        <v>-80</v>
      </c>
      <c r="BW344">
        <v>-57</v>
      </c>
      <c r="BX344">
        <v>100</v>
      </c>
      <c r="BY344">
        <v>100</v>
      </c>
      <c r="BZ344">
        <v>100</v>
      </c>
    </row>
    <row r="345" spans="1:78" x14ac:dyDescent="0.25">
      <c r="A345">
        <v>13</v>
      </c>
      <c r="B345" t="s">
        <v>139</v>
      </c>
      <c r="C345" t="s">
        <v>79</v>
      </c>
      <c r="D345">
        <v>17</v>
      </c>
      <c r="E345" t="s">
        <v>80</v>
      </c>
      <c r="F345" t="s">
        <v>81</v>
      </c>
      <c r="G345" t="s">
        <v>82</v>
      </c>
      <c r="H345" t="s">
        <v>82</v>
      </c>
      <c r="I345" t="s">
        <v>82</v>
      </c>
      <c r="J345" t="s">
        <v>82</v>
      </c>
      <c r="K345" t="s">
        <v>82</v>
      </c>
      <c r="L345" t="s">
        <v>82</v>
      </c>
      <c r="M345" t="s">
        <v>82</v>
      </c>
      <c r="O345">
        <v>1</v>
      </c>
      <c r="P345" t="s">
        <v>108</v>
      </c>
      <c r="R345">
        <v>160</v>
      </c>
      <c r="S345">
        <v>20</v>
      </c>
      <c r="T345">
        <v>13</v>
      </c>
      <c r="U345">
        <v>6</v>
      </c>
      <c r="V345" t="s">
        <v>95</v>
      </c>
      <c r="W345">
        <v>2</v>
      </c>
      <c r="X345">
        <v>5.7</v>
      </c>
      <c r="Y345" t="s">
        <v>81</v>
      </c>
      <c r="Z345">
        <v>2</v>
      </c>
      <c r="AA345">
        <v>49</v>
      </c>
      <c r="AB345">
        <v>0.378</v>
      </c>
      <c r="AC345">
        <v>44</v>
      </c>
      <c r="AD345">
        <v>1</v>
      </c>
      <c r="AE345">
        <v>2</v>
      </c>
      <c r="AF345" t="s">
        <v>96</v>
      </c>
      <c r="AG345">
        <v>0</v>
      </c>
      <c r="AH345">
        <v>9</v>
      </c>
      <c r="AI345">
        <v>4</v>
      </c>
      <c r="AJ345" t="s">
        <v>86</v>
      </c>
      <c r="AK345" t="s">
        <v>81</v>
      </c>
      <c r="AL345" t="s">
        <v>81</v>
      </c>
      <c r="AM345" t="s">
        <v>81</v>
      </c>
      <c r="AN345" t="s">
        <v>81</v>
      </c>
      <c r="AO345" t="s">
        <v>82</v>
      </c>
      <c r="AP345" t="s">
        <v>82</v>
      </c>
      <c r="AQ345" t="s">
        <v>82</v>
      </c>
      <c r="AR345" t="s">
        <v>87</v>
      </c>
      <c r="AS345" t="s">
        <v>89</v>
      </c>
      <c r="AT345" t="s">
        <v>87</v>
      </c>
      <c r="AU345" t="s">
        <v>103</v>
      </c>
      <c r="AV345" t="s">
        <v>82</v>
      </c>
      <c r="AW345" t="s">
        <v>82</v>
      </c>
      <c r="AX345" t="s">
        <v>82</v>
      </c>
      <c r="AY345" t="s">
        <v>81</v>
      </c>
      <c r="AZ345" t="s">
        <v>82</v>
      </c>
      <c r="BA345" t="s">
        <v>81</v>
      </c>
      <c r="BB345" t="s">
        <v>82</v>
      </c>
      <c r="BC345" t="s">
        <v>82</v>
      </c>
      <c r="BD345" t="s">
        <v>91</v>
      </c>
      <c r="BE345" t="s">
        <v>99</v>
      </c>
      <c r="BF345" t="s">
        <v>91</v>
      </c>
      <c r="BG345" s="1">
        <v>0.125</v>
      </c>
      <c r="BH345" s="1">
        <v>0.29166666666666669</v>
      </c>
      <c r="BI345">
        <v>4</v>
      </c>
      <c r="BJ345" s="1">
        <v>0.625</v>
      </c>
      <c r="BK345" s="1">
        <v>0.66666666666666663</v>
      </c>
      <c r="BL345" t="s">
        <v>100</v>
      </c>
      <c r="BM345">
        <v>-65</v>
      </c>
      <c r="BN345">
        <v>91</v>
      </c>
      <c r="BO345">
        <v>-49</v>
      </c>
      <c r="BP345">
        <v>85</v>
      </c>
      <c r="BQ345">
        <v>89</v>
      </c>
      <c r="BR345">
        <v>89</v>
      </c>
      <c r="BS345">
        <v>-92</v>
      </c>
      <c r="BT345">
        <v>90</v>
      </c>
      <c r="BU345">
        <v>91</v>
      </c>
      <c r="BV345">
        <v>92</v>
      </c>
      <c r="BW345">
        <v>-85</v>
      </c>
      <c r="BX345">
        <v>90</v>
      </c>
      <c r="BY345">
        <v>92</v>
      </c>
      <c r="BZ345">
        <v>91</v>
      </c>
    </row>
    <row r="346" spans="1:78" x14ac:dyDescent="0.25">
      <c r="A346">
        <v>13</v>
      </c>
      <c r="B346" t="s">
        <v>78</v>
      </c>
      <c r="C346" t="s">
        <v>93</v>
      </c>
      <c r="D346">
        <v>17</v>
      </c>
      <c r="E346" t="s">
        <v>80</v>
      </c>
      <c r="F346" t="s">
        <v>81</v>
      </c>
      <c r="G346" t="s">
        <v>82</v>
      </c>
      <c r="H346" t="s">
        <v>82</v>
      </c>
      <c r="I346" t="s">
        <v>82</v>
      </c>
      <c r="J346" t="s">
        <v>82</v>
      </c>
      <c r="K346" t="s">
        <v>82</v>
      </c>
      <c r="L346" t="s">
        <v>82</v>
      </c>
      <c r="M346" t="s">
        <v>82</v>
      </c>
      <c r="O346">
        <v>1</v>
      </c>
      <c r="P346" t="s">
        <v>94</v>
      </c>
      <c r="Q346" t="s">
        <v>84</v>
      </c>
      <c r="R346">
        <v>183</v>
      </c>
      <c r="S346">
        <v>25</v>
      </c>
      <c r="T346">
        <v>18</v>
      </c>
      <c r="U346">
        <v>8</v>
      </c>
      <c r="V346" t="s">
        <v>123</v>
      </c>
      <c r="W346">
        <v>12</v>
      </c>
      <c r="X346">
        <v>5</v>
      </c>
      <c r="Y346" t="s">
        <v>81</v>
      </c>
      <c r="Z346">
        <v>5</v>
      </c>
      <c r="AA346">
        <v>48</v>
      </c>
      <c r="AB346">
        <v>0.44400000000000001</v>
      </c>
      <c r="AC346">
        <v>75</v>
      </c>
      <c r="AD346">
        <v>1</v>
      </c>
      <c r="AE346">
        <v>2</v>
      </c>
      <c r="AF346" t="s">
        <v>96</v>
      </c>
      <c r="AG346">
        <v>1</v>
      </c>
      <c r="AH346">
        <v>30</v>
      </c>
      <c r="AI346">
        <v>2</v>
      </c>
      <c r="AJ346" t="s">
        <v>86</v>
      </c>
      <c r="AK346" t="s">
        <v>81</v>
      </c>
      <c r="AL346" t="s">
        <v>81</v>
      </c>
      <c r="AM346" t="s">
        <v>81</v>
      </c>
      <c r="AN346" t="s">
        <v>81</v>
      </c>
      <c r="AO346" t="s">
        <v>82</v>
      </c>
      <c r="AP346" t="s">
        <v>82</v>
      </c>
      <c r="AQ346" t="s">
        <v>82</v>
      </c>
      <c r="AR346" t="s">
        <v>88</v>
      </c>
      <c r="AS346" t="s">
        <v>87</v>
      </c>
      <c r="AT346" t="s">
        <v>87</v>
      </c>
      <c r="AU346" t="s">
        <v>103</v>
      </c>
      <c r="AV346" t="s">
        <v>82</v>
      </c>
      <c r="AW346" t="s">
        <v>82</v>
      </c>
      <c r="AX346" t="s">
        <v>82</v>
      </c>
      <c r="AY346" t="s">
        <v>82</v>
      </c>
      <c r="AZ346" t="s">
        <v>82</v>
      </c>
      <c r="BA346" t="s">
        <v>82</v>
      </c>
      <c r="BB346" t="s">
        <v>81</v>
      </c>
      <c r="BC346" t="s">
        <v>81</v>
      </c>
      <c r="BD346" t="s">
        <v>99</v>
      </c>
      <c r="BE346" t="s">
        <v>99</v>
      </c>
      <c r="BF346" t="s">
        <v>91</v>
      </c>
      <c r="BG346" s="1">
        <v>0.91666666666666663</v>
      </c>
      <c r="BH346" s="1">
        <v>0.29166666666666669</v>
      </c>
      <c r="BI346">
        <v>9</v>
      </c>
      <c r="BJ346" s="1">
        <v>0.64583333333333337</v>
      </c>
      <c r="BK346" s="1">
        <v>0.8125</v>
      </c>
      <c r="BL346" t="s">
        <v>111</v>
      </c>
      <c r="BM346">
        <v>30</v>
      </c>
      <c r="BN346">
        <v>-53</v>
      </c>
      <c r="BO346">
        <v>-100</v>
      </c>
      <c r="BP346">
        <v>62</v>
      </c>
      <c r="BQ346">
        <v>82</v>
      </c>
      <c r="BR346">
        <v>30</v>
      </c>
      <c r="BS346">
        <v>-31</v>
      </c>
      <c r="BT346">
        <v>78</v>
      </c>
      <c r="BU346">
        <v>78</v>
      </c>
      <c r="BV346">
        <v>79</v>
      </c>
      <c r="BW346">
        <v>-100</v>
      </c>
      <c r="BX346">
        <v>100</v>
      </c>
      <c r="BY346">
        <v>100</v>
      </c>
      <c r="BZ346">
        <v>100</v>
      </c>
    </row>
    <row r="347" spans="1:78" x14ac:dyDescent="0.25">
      <c r="A347">
        <v>13</v>
      </c>
      <c r="B347" t="s">
        <v>78</v>
      </c>
      <c r="C347" t="s">
        <v>93</v>
      </c>
      <c r="D347">
        <v>17</v>
      </c>
      <c r="E347" t="s">
        <v>80</v>
      </c>
      <c r="F347" t="s">
        <v>81</v>
      </c>
      <c r="G347" t="s">
        <v>82</v>
      </c>
      <c r="H347" t="s">
        <v>82</v>
      </c>
      <c r="I347" t="s">
        <v>82</v>
      </c>
      <c r="J347" t="s">
        <v>82</v>
      </c>
      <c r="K347" t="s">
        <v>82</v>
      </c>
      <c r="L347" t="s">
        <v>82</v>
      </c>
      <c r="M347" t="s">
        <v>82</v>
      </c>
      <c r="O347">
        <v>1</v>
      </c>
      <c r="P347" t="s">
        <v>94</v>
      </c>
      <c r="Q347" t="s">
        <v>84</v>
      </c>
      <c r="R347">
        <v>190</v>
      </c>
      <c r="S347">
        <v>31</v>
      </c>
      <c r="T347">
        <v>20</v>
      </c>
      <c r="U347">
        <v>10</v>
      </c>
      <c r="V347" t="s">
        <v>95</v>
      </c>
      <c r="X347">
        <v>15</v>
      </c>
      <c r="Y347" t="s">
        <v>82</v>
      </c>
      <c r="Z347">
        <v>5</v>
      </c>
      <c r="AA347">
        <v>40</v>
      </c>
      <c r="AB347">
        <v>0.443</v>
      </c>
      <c r="AC347">
        <v>43</v>
      </c>
      <c r="AD347" t="s">
        <v>96</v>
      </c>
      <c r="AE347" t="s">
        <v>96</v>
      </c>
      <c r="AF347" t="s">
        <v>96</v>
      </c>
      <c r="AG347">
        <v>2</v>
      </c>
      <c r="AH347">
        <v>10</v>
      </c>
      <c r="AI347">
        <v>2</v>
      </c>
      <c r="AJ347" t="s">
        <v>86</v>
      </c>
      <c r="AK347" t="s">
        <v>81</v>
      </c>
      <c r="AL347" t="s">
        <v>81</v>
      </c>
      <c r="AM347" t="s">
        <v>81</v>
      </c>
      <c r="AN347" t="s">
        <v>81</v>
      </c>
      <c r="AO347" t="s">
        <v>82</v>
      </c>
      <c r="AP347" t="s">
        <v>82</v>
      </c>
      <c r="AQ347" t="s">
        <v>82</v>
      </c>
      <c r="AR347" t="s">
        <v>89</v>
      </c>
      <c r="AS347" t="s">
        <v>89</v>
      </c>
      <c r="AT347" t="s">
        <v>87</v>
      </c>
      <c r="AU347" t="s">
        <v>89</v>
      </c>
      <c r="AV347" t="s">
        <v>82</v>
      </c>
      <c r="AW347" t="s">
        <v>82</v>
      </c>
      <c r="AX347" t="s">
        <v>82</v>
      </c>
      <c r="AY347" t="s">
        <v>81</v>
      </c>
      <c r="AZ347" t="s">
        <v>82</v>
      </c>
      <c r="BA347" t="s">
        <v>81</v>
      </c>
      <c r="BB347" t="s">
        <v>82</v>
      </c>
      <c r="BC347" t="s">
        <v>82</v>
      </c>
      <c r="BD347" t="s">
        <v>99</v>
      </c>
      <c r="BE347" t="s">
        <v>99</v>
      </c>
      <c r="BF347" t="s">
        <v>90</v>
      </c>
      <c r="BG347" s="1">
        <v>0.91666666666666663</v>
      </c>
      <c r="BH347" s="1">
        <v>0.29166666666666669</v>
      </c>
      <c r="BI347">
        <v>9</v>
      </c>
      <c r="BJ347" s="1">
        <v>0.64583333333333337</v>
      </c>
      <c r="BK347" s="1">
        <v>0.72916666666666663</v>
      </c>
      <c r="BL347" t="s">
        <v>138</v>
      </c>
      <c r="BM347">
        <v>-52</v>
      </c>
      <c r="BN347">
        <v>31</v>
      </c>
      <c r="BO347">
        <v>-75</v>
      </c>
      <c r="BP347">
        <v>14</v>
      </c>
      <c r="BQ347">
        <v>-67</v>
      </c>
      <c r="BR347">
        <v>100</v>
      </c>
      <c r="BS347">
        <v>-86</v>
      </c>
      <c r="BT347">
        <v>-86</v>
      </c>
      <c r="BU347">
        <v>-86</v>
      </c>
      <c r="BV347">
        <v>-86</v>
      </c>
      <c r="BW347">
        <v>-100</v>
      </c>
      <c r="BX347">
        <v>-100</v>
      </c>
      <c r="BY347">
        <v>-100</v>
      </c>
      <c r="BZ347">
        <v>2</v>
      </c>
    </row>
    <row r="348" spans="1:78" x14ac:dyDescent="0.25">
      <c r="A348">
        <v>12</v>
      </c>
      <c r="B348" t="s">
        <v>112</v>
      </c>
      <c r="C348" t="s">
        <v>93</v>
      </c>
      <c r="D348">
        <v>17</v>
      </c>
      <c r="E348" t="s">
        <v>80</v>
      </c>
      <c r="F348" t="s">
        <v>81</v>
      </c>
      <c r="G348" t="s">
        <v>82</v>
      </c>
      <c r="H348" t="s">
        <v>82</v>
      </c>
      <c r="I348" t="s">
        <v>82</v>
      </c>
      <c r="J348" t="s">
        <v>82</v>
      </c>
      <c r="K348" t="s">
        <v>82</v>
      </c>
      <c r="L348" t="s">
        <v>82</v>
      </c>
      <c r="M348" t="s">
        <v>82</v>
      </c>
      <c r="P348" t="s">
        <v>94</v>
      </c>
      <c r="Q348" t="s">
        <v>105</v>
      </c>
      <c r="R348">
        <v>176</v>
      </c>
      <c r="S348">
        <v>26</v>
      </c>
      <c r="T348">
        <v>17</v>
      </c>
      <c r="U348">
        <v>7</v>
      </c>
      <c r="V348" t="s">
        <v>95</v>
      </c>
      <c r="W348">
        <v>25</v>
      </c>
      <c r="X348">
        <v>6.3</v>
      </c>
      <c r="Y348" t="s">
        <v>82</v>
      </c>
      <c r="Z348">
        <v>8</v>
      </c>
      <c r="AA348">
        <v>42</v>
      </c>
      <c r="AB348">
        <v>0.45300000000000001</v>
      </c>
      <c r="AC348">
        <v>7</v>
      </c>
      <c r="AD348">
        <v>0</v>
      </c>
      <c r="AE348" t="s">
        <v>96</v>
      </c>
      <c r="AF348" t="s">
        <v>96</v>
      </c>
      <c r="AG348">
        <v>2</v>
      </c>
      <c r="AH348">
        <v>18.5</v>
      </c>
      <c r="AI348">
        <v>6</v>
      </c>
      <c r="AJ348" t="s">
        <v>278</v>
      </c>
      <c r="AK348" t="s">
        <v>81</v>
      </c>
      <c r="AL348" t="s">
        <v>81</v>
      </c>
      <c r="AM348" t="s">
        <v>81</v>
      </c>
      <c r="AN348" t="s">
        <v>81</v>
      </c>
      <c r="AO348" t="s">
        <v>81</v>
      </c>
      <c r="AP348" t="s">
        <v>81</v>
      </c>
      <c r="AQ348" t="s">
        <v>82</v>
      </c>
      <c r="AR348" t="s">
        <v>88</v>
      </c>
      <c r="AS348" t="s">
        <v>88</v>
      </c>
      <c r="AT348" t="s">
        <v>87</v>
      </c>
      <c r="AU348" t="s">
        <v>103</v>
      </c>
      <c r="AV348" t="s">
        <v>82</v>
      </c>
      <c r="AW348" t="s">
        <v>82</v>
      </c>
      <c r="AX348" t="s">
        <v>82</v>
      </c>
      <c r="AY348" t="s">
        <v>82</v>
      </c>
      <c r="AZ348" t="s">
        <v>82</v>
      </c>
      <c r="BA348" t="s">
        <v>82</v>
      </c>
      <c r="BB348" t="s">
        <v>82</v>
      </c>
      <c r="BC348" t="s">
        <v>81</v>
      </c>
      <c r="BD348" t="s">
        <v>99</v>
      </c>
      <c r="BE348" t="s">
        <v>90</v>
      </c>
      <c r="BF348" t="s">
        <v>99</v>
      </c>
      <c r="BG348" s="1">
        <v>0.52083333333333337</v>
      </c>
      <c r="BH348" s="1">
        <v>0.3125</v>
      </c>
      <c r="BI348">
        <v>19</v>
      </c>
      <c r="BJ348" s="1">
        <v>0.64583333333333337</v>
      </c>
      <c r="BK348" s="1">
        <v>0.8125</v>
      </c>
      <c r="BL348" t="s">
        <v>138</v>
      </c>
      <c r="BM348">
        <v>71</v>
      </c>
      <c r="BN348">
        <v>27</v>
      </c>
      <c r="BO348">
        <v>63</v>
      </c>
      <c r="BP348">
        <v>29</v>
      </c>
      <c r="BQ348">
        <v>8</v>
      </c>
      <c r="BR348">
        <v>0</v>
      </c>
      <c r="BS348">
        <v>-28</v>
      </c>
      <c r="BT348">
        <v>100</v>
      </c>
      <c r="BU348">
        <v>54</v>
      </c>
      <c r="BV348">
        <v>70</v>
      </c>
      <c r="BW348">
        <v>-70</v>
      </c>
      <c r="BX348">
        <v>100</v>
      </c>
      <c r="BY348">
        <v>79</v>
      </c>
      <c r="BZ348">
        <v>85</v>
      </c>
    </row>
    <row r="349" spans="1:78" x14ac:dyDescent="0.25">
      <c r="A349">
        <v>13</v>
      </c>
      <c r="B349" t="s">
        <v>112</v>
      </c>
      <c r="C349" t="s">
        <v>79</v>
      </c>
      <c r="D349">
        <v>17</v>
      </c>
      <c r="E349" t="s">
        <v>80</v>
      </c>
      <c r="F349" t="s">
        <v>82</v>
      </c>
      <c r="G349" t="s">
        <v>82</v>
      </c>
      <c r="H349" t="s">
        <v>81</v>
      </c>
      <c r="I349" t="s">
        <v>82</v>
      </c>
      <c r="J349" t="s">
        <v>82</v>
      </c>
      <c r="K349" t="s">
        <v>81</v>
      </c>
      <c r="L349" t="s">
        <v>82</v>
      </c>
      <c r="M349" t="s">
        <v>82</v>
      </c>
      <c r="P349" t="s">
        <v>83</v>
      </c>
      <c r="Q349" t="s">
        <v>84</v>
      </c>
      <c r="R349">
        <v>172</v>
      </c>
      <c r="S349">
        <v>27</v>
      </c>
      <c r="T349">
        <v>18</v>
      </c>
      <c r="U349">
        <v>8</v>
      </c>
      <c r="V349" t="s">
        <v>85</v>
      </c>
      <c r="W349">
        <v>10</v>
      </c>
      <c r="X349">
        <v>5.2</v>
      </c>
      <c r="Y349" t="s">
        <v>82</v>
      </c>
      <c r="Z349">
        <v>2</v>
      </c>
      <c r="AA349">
        <v>59</v>
      </c>
      <c r="AB349">
        <v>0.495</v>
      </c>
      <c r="AC349">
        <v>10</v>
      </c>
      <c r="AD349">
        <v>0</v>
      </c>
      <c r="AE349">
        <v>0</v>
      </c>
      <c r="AF349">
        <v>1</v>
      </c>
      <c r="AG349">
        <v>0</v>
      </c>
      <c r="AH349">
        <v>1.5</v>
      </c>
      <c r="AI349">
        <v>4</v>
      </c>
      <c r="AJ349" t="s">
        <v>182</v>
      </c>
      <c r="AK349" t="s">
        <v>81</v>
      </c>
      <c r="AL349" t="s">
        <v>81</v>
      </c>
      <c r="AM349" t="s">
        <v>81</v>
      </c>
      <c r="AN349" t="s">
        <v>81</v>
      </c>
      <c r="AO349" t="s">
        <v>82</v>
      </c>
      <c r="AP349" t="s">
        <v>82</v>
      </c>
      <c r="AQ349" t="s">
        <v>82</v>
      </c>
      <c r="AR349" t="s">
        <v>87</v>
      </c>
      <c r="AS349" t="s">
        <v>89</v>
      </c>
      <c r="AT349" t="s">
        <v>87</v>
      </c>
      <c r="AU349" t="s">
        <v>89</v>
      </c>
      <c r="AV349" t="s">
        <v>82</v>
      </c>
      <c r="AW349" t="s">
        <v>82</v>
      </c>
      <c r="AX349" t="s">
        <v>82</v>
      </c>
      <c r="AY349" t="s">
        <v>82</v>
      </c>
      <c r="AZ349" t="s">
        <v>82</v>
      </c>
      <c r="BA349" t="s">
        <v>82</v>
      </c>
      <c r="BB349" t="s">
        <v>82</v>
      </c>
      <c r="BC349" t="s">
        <v>81</v>
      </c>
      <c r="BD349" t="s">
        <v>90</v>
      </c>
      <c r="BE349" t="s">
        <v>99</v>
      </c>
      <c r="BF349" t="s">
        <v>91</v>
      </c>
      <c r="BG349" s="1">
        <v>0.5</v>
      </c>
      <c r="BH349" s="1">
        <v>0.27083333333333331</v>
      </c>
      <c r="BI349">
        <v>18.5</v>
      </c>
      <c r="BJ349" s="1">
        <v>0.66666666666666663</v>
      </c>
      <c r="BK349" s="1">
        <v>0.79166666666666663</v>
      </c>
      <c r="BL349" t="s">
        <v>100</v>
      </c>
      <c r="BM349">
        <v>-1</v>
      </c>
      <c r="BN349">
        <v>24</v>
      </c>
      <c r="BO349">
        <v>7</v>
      </c>
      <c r="BP349">
        <v>75</v>
      </c>
      <c r="BQ349">
        <v>52</v>
      </c>
      <c r="BR349">
        <v>100</v>
      </c>
      <c r="BS349">
        <v>15</v>
      </c>
      <c r="BT349">
        <v>100</v>
      </c>
      <c r="BU349">
        <v>89</v>
      </c>
      <c r="BV349">
        <v>100</v>
      </c>
      <c r="BW349">
        <v>-40</v>
      </c>
      <c r="BX349">
        <v>100</v>
      </c>
      <c r="BY349">
        <v>100</v>
      </c>
      <c r="BZ349">
        <v>100</v>
      </c>
    </row>
    <row r="350" spans="1:78" x14ac:dyDescent="0.25">
      <c r="A350">
        <v>12</v>
      </c>
      <c r="B350" t="s">
        <v>104</v>
      </c>
      <c r="C350" t="s">
        <v>79</v>
      </c>
      <c r="D350">
        <v>16</v>
      </c>
      <c r="E350" t="s">
        <v>80</v>
      </c>
      <c r="F350" t="s">
        <v>81</v>
      </c>
      <c r="G350" t="s">
        <v>82</v>
      </c>
      <c r="H350" t="s">
        <v>82</v>
      </c>
      <c r="I350" t="s">
        <v>82</v>
      </c>
      <c r="J350" t="s">
        <v>82</v>
      </c>
      <c r="K350" t="s">
        <v>82</v>
      </c>
      <c r="L350" t="s">
        <v>82</v>
      </c>
      <c r="M350" t="s">
        <v>82</v>
      </c>
      <c r="O350">
        <v>1</v>
      </c>
      <c r="P350" t="s">
        <v>83</v>
      </c>
      <c r="Q350" t="s">
        <v>84</v>
      </c>
      <c r="R350">
        <v>166</v>
      </c>
      <c r="S350">
        <v>24</v>
      </c>
      <c r="T350">
        <v>14</v>
      </c>
      <c r="U350">
        <v>6</v>
      </c>
      <c r="V350" t="s">
        <v>279</v>
      </c>
      <c r="W350">
        <v>35</v>
      </c>
      <c r="X350">
        <v>5.2</v>
      </c>
      <c r="Y350" t="s">
        <v>81</v>
      </c>
      <c r="Z350">
        <v>2</v>
      </c>
      <c r="AA350">
        <v>49</v>
      </c>
      <c r="AB350">
        <v>0.439</v>
      </c>
      <c r="AC350">
        <v>14</v>
      </c>
      <c r="AD350">
        <v>0</v>
      </c>
      <c r="AE350">
        <v>1</v>
      </c>
      <c r="AF350">
        <v>2</v>
      </c>
      <c r="AG350">
        <v>1</v>
      </c>
      <c r="AH350">
        <v>2</v>
      </c>
      <c r="AI350">
        <v>3</v>
      </c>
      <c r="AJ350" t="s">
        <v>86</v>
      </c>
      <c r="AK350" t="s">
        <v>81</v>
      </c>
      <c r="AL350" t="s">
        <v>81</v>
      </c>
      <c r="AM350" t="s">
        <v>81</v>
      </c>
      <c r="AN350" t="s">
        <v>81</v>
      </c>
      <c r="AO350" t="s">
        <v>82</v>
      </c>
      <c r="AP350" t="s">
        <v>82</v>
      </c>
      <c r="AQ350" t="s">
        <v>82</v>
      </c>
      <c r="AR350" t="s">
        <v>89</v>
      </c>
      <c r="AS350" t="s">
        <v>89</v>
      </c>
      <c r="AT350" t="s">
        <v>87</v>
      </c>
      <c r="AU350" t="s">
        <v>89</v>
      </c>
      <c r="AV350" t="s">
        <v>82</v>
      </c>
      <c r="AW350" t="s">
        <v>81</v>
      </c>
      <c r="AX350" t="s">
        <v>82</v>
      </c>
      <c r="AY350" t="s">
        <v>82</v>
      </c>
      <c r="AZ350" t="s">
        <v>82</v>
      </c>
      <c r="BA350" t="s">
        <v>82</v>
      </c>
      <c r="BB350" t="s">
        <v>81</v>
      </c>
      <c r="BC350" t="s">
        <v>82</v>
      </c>
      <c r="BD350" t="s">
        <v>90</v>
      </c>
      <c r="BE350" t="s">
        <v>99</v>
      </c>
      <c r="BG350" s="1">
        <v>0.9375</v>
      </c>
      <c r="BH350" s="1">
        <v>0.29166666666666669</v>
      </c>
      <c r="BI350">
        <v>8.5</v>
      </c>
      <c r="BJ350" s="1">
        <v>0.66666666666666663</v>
      </c>
      <c r="BK350" s="1">
        <v>0.75</v>
      </c>
      <c r="BL350" t="s">
        <v>100</v>
      </c>
      <c r="BM350">
        <v>-29</v>
      </c>
      <c r="BN350">
        <v>-25</v>
      </c>
      <c r="BP350">
        <v>54</v>
      </c>
      <c r="BQ350">
        <v>26</v>
      </c>
      <c r="BR350">
        <v>14</v>
      </c>
      <c r="BS350">
        <v>48</v>
      </c>
      <c r="BT350">
        <v>79</v>
      </c>
      <c r="BU350">
        <v>54</v>
      </c>
      <c r="BV350">
        <v>76</v>
      </c>
      <c r="BW350">
        <v>-62</v>
      </c>
      <c r="BX350">
        <v>23</v>
      </c>
      <c r="BY350">
        <v>14</v>
      </c>
      <c r="BZ350">
        <v>-12</v>
      </c>
    </row>
    <row r="351" spans="1:78" x14ac:dyDescent="0.25">
      <c r="A351">
        <v>12</v>
      </c>
      <c r="B351" t="s">
        <v>78</v>
      </c>
      <c r="C351" t="s">
        <v>79</v>
      </c>
      <c r="D351">
        <v>16</v>
      </c>
      <c r="E351" t="s">
        <v>80</v>
      </c>
      <c r="F351" t="s">
        <v>81</v>
      </c>
      <c r="G351" t="s">
        <v>82</v>
      </c>
      <c r="H351" t="s">
        <v>82</v>
      </c>
      <c r="I351" t="s">
        <v>82</v>
      </c>
      <c r="J351" t="s">
        <v>82</v>
      </c>
      <c r="K351" t="s">
        <v>82</v>
      </c>
      <c r="L351" t="s">
        <v>82</v>
      </c>
      <c r="M351" t="s">
        <v>82</v>
      </c>
      <c r="O351">
        <v>1</v>
      </c>
      <c r="P351" t="s">
        <v>108</v>
      </c>
      <c r="Q351" t="s">
        <v>84</v>
      </c>
      <c r="R351">
        <v>177</v>
      </c>
      <c r="S351">
        <v>24</v>
      </c>
      <c r="T351">
        <v>17</v>
      </c>
      <c r="U351">
        <v>9</v>
      </c>
      <c r="V351" t="s">
        <v>117</v>
      </c>
      <c r="W351">
        <v>50</v>
      </c>
      <c r="X351">
        <v>3.9</v>
      </c>
      <c r="Y351" t="s">
        <v>81</v>
      </c>
      <c r="Z351">
        <v>1</v>
      </c>
      <c r="AA351">
        <v>48</v>
      </c>
      <c r="AB351">
        <v>0.41399999999999998</v>
      </c>
      <c r="AC351">
        <v>65</v>
      </c>
      <c r="AD351">
        <v>0</v>
      </c>
      <c r="AE351">
        <v>0</v>
      </c>
      <c r="AF351">
        <v>2</v>
      </c>
      <c r="AG351">
        <v>1</v>
      </c>
      <c r="AH351">
        <v>6</v>
      </c>
      <c r="AI351">
        <v>5</v>
      </c>
      <c r="AJ351" t="s">
        <v>86</v>
      </c>
      <c r="AK351" t="s">
        <v>81</v>
      </c>
      <c r="AL351" t="s">
        <v>81</v>
      </c>
      <c r="AM351" t="s">
        <v>81</v>
      </c>
      <c r="AN351" t="s">
        <v>81</v>
      </c>
      <c r="AO351" t="s">
        <v>82</v>
      </c>
      <c r="AP351" t="s">
        <v>82</v>
      </c>
      <c r="AQ351" t="s">
        <v>82</v>
      </c>
      <c r="AR351" t="s">
        <v>89</v>
      </c>
      <c r="AS351" t="s">
        <v>88</v>
      </c>
      <c r="AT351" t="s">
        <v>87</v>
      </c>
      <c r="AU351" t="s">
        <v>89</v>
      </c>
      <c r="AV351" t="s">
        <v>82</v>
      </c>
      <c r="AW351" t="s">
        <v>82</v>
      </c>
      <c r="AX351" t="s">
        <v>82</v>
      </c>
      <c r="AY351" t="s">
        <v>82</v>
      </c>
      <c r="AZ351" t="s">
        <v>82</v>
      </c>
      <c r="BA351" t="s">
        <v>82</v>
      </c>
      <c r="BB351" t="s">
        <v>82</v>
      </c>
      <c r="BC351" t="s">
        <v>81</v>
      </c>
      <c r="BD351" t="s">
        <v>90</v>
      </c>
      <c r="BE351" t="s">
        <v>90</v>
      </c>
      <c r="BF351" t="s">
        <v>91</v>
      </c>
      <c r="BG351" s="2">
        <v>1</v>
      </c>
      <c r="BH351" s="1">
        <v>0.29166666666666669</v>
      </c>
      <c r="BI351">
        <v>7</v>
      </c>
      <c r="BJ351" s="1">
        <v>0.85416666666666663</v>
      </c>
      <c r="BK351" s="1">
        <v>0.77083333333333337</v>
      </c>
      <c r="BL351" t="s">
        <v>111</v>
      </c>
      <c r="BM351">
        <v>76</v>
      </c>
      <c r="BN351">
        <v>16</v>
      </c>
      <c r="BO351">
        <v>-12</v>
      </c>
      <c r="BP351">
        <v>2</v>
      </c>
      <c r="BQ351">
        <v>3</v>
      </c>
      <c r="BR351">
        <v>58</v>
      </c>
      <c r="BS351">
        <v>-73</v>
      </c>
      <c r="BT351">
        <v>29</v>
      </c>
      <c r="BV351">
        <v>-70</v>
      </c>
      <c r="BW351">
        <v>-66</v>
      </c>
      <c r="BX351">
        <v>96</v>
      </c>
      <c r="BY351">
        <v>2</v>
      </c>
      <c r="BZ351">
        <v>-55</v>
      </c>
    </row>
    <row r="352" spans="1:78" x14ac:dyDescent="0.25">
      <c r="A352">
        <v>13</v>
      </c>
      <c r="B352" t="s">
        <v>112</v>
      </c>
      <c r="C352" t="s">
        <v>79</v>
      </c>
      <c r="D352">
        <v>17</v>
      </c>
      <c r="E352" t="s">
        <v>80</v>
      </c>
      <c r="F352" t="s">
        <v>82</v>
      </c>
      <c r="G352" t="s">
        <v>82</v>
      </c>
      <c r="H352" t="s">
        <v>82</v>
      </c>
      <c r="I352" t="s">
        <v>82</v>
      </c>
      <c r="J352" t="s">
        <v>82</v>
      </c>
      <c r="K352" t="s">
        <v>82</v>
      </c>
      <c r="L352" t="s">
        <v>82</v>
      </c>
      <c r="M352" t="s">
        <v>81</v>
      </c>
      <c r="O352">
        <v>3</v>
      </c>
      <c r="P352" t="s">
        <v>83</v>
      </c>
      <c r="Q352" t="s">
        <v>84</v>
      </c>
      <c r="R352">
        <v>157</v>
      </c>
      <c r="S352">
        <v>24</v>
      </c>
      <c r="T352">
        <v>16</v>
      </c>
      <c r="U352">
        <v>7</v>
      </c>
      <c r="V352" t="s">
        <v>85</v>
      </c>
      <c r="W352">
        <v>40</v>
      </c>
      <c r="X352">
        <v>8</v>
      </c>
      <c r="Y352" t="s">
        <v>81</v>
      </c>
      <c r="Z352">
        <v>3</v>
      </c>
      <c r="AA352">
        <v>33</v>
      </c>
      <c r="AB352">
        <v>0.623</v>
      </c>
      <c r="AC352">
        <v>112</v>
      </c>
      <c r="AD352">
        <v>0</v>
      </c>
      <c r="AE352">
        <v>0</v>
      </c>
      <c r="AF352">
        <v>0</v>
      </c>
      <c r="AG352">
        <v>1</v>
      </c>
      <c r="AH352">
        <v>0</v>
      </c>
      <c r="AI352">
        <v>6</v>
      </c>
      <c r="AJ352" t="s">
        <v>86</v>
      </c>
      <c r="AK352" t="s">
        <v>82</v>
      </c>
      <c r="AL352" t="s">
        <v>82</v>
      </c>
      <c r="AM352" t="s">
        <v>82</v>
      </c>
      <c r="AN352" t="s">
        <v>81</v>
      </c>
      <c r="AO352" t="s">
        <v>82</v>
      </c>
      <c r="AP352" t="s">
        <v>82</v>
      </c>
      <c r="AQ352" t="s">
        <v>82</v>
      </c>
      <c r="AR352" t="s">
        <v>98</v>
      </c>
      <c r="AS352" t="s">
        <v>98</v>
      </c>
      <c r="AT352" t="s">
        <v>98</v>
      </c>
      <c r="AU352" t="s">
        <v>98</v>
      </c>
      <c r="AV352" t="s">
        <v>82</v>
      </c>
      <c r="AW352" t="s">
        <v>82</v>
      </c>
      <c r="AX352" t="s">
        <v>82</v>
      </c>
      <c r="AY352" t="s">
        <v>82</v>
      </c>
      <c r="AZ352" t="s">
        <v>82</v>
      </c>
      <c r="BA352" t="s">
        <v>82</v>
      </c>
      <c r="BB352" t="s">
        <v>82</v>
      </c>
      <c r="BC352" t="s">
        <v>82</v>
      </c>
      <c r="BD352" t="s">
        <v>98</v>
      </c>
      <c r="BE352" t="s">
        <v>91</v>
      </c>
      <c r="BF352" t="s">
        <v>91</v>
      </c>
      <c r="BG352" s="1">
        <v>0.1875</v>
      </c>
      <c r="BH352" s="1">
        <v>0.22916666666666666</v>
      </c>
      <c r="BI352">
        <v>1</v>
      </c>
      <c r="BJ352" s="1">
        <v>0.6875</v>
      </c>
      <c r="BK352" s="1">
        <v>0.75</v>
      </c>
      <c r="BL352" t="s">
        <v>100</v>
      </c>
      <c r="BM352">
        <v>0</v>
      </c>
      <c r="BN352">
        <v>-52</v>
      </c>
      <c r="BO352">
        <v>-52</v>
      </c>
      <c r="BP352">
        <v>100</v>
      </c>
      <c r="BQ352">
        <v>-1</v>
      </c>
      <c r="BR352">
        <v>51</v>
      </c>
      <c r="BS352">
        <v>100</v>
      </c>
      <c r="BT352">
        <v>100</v>
      </c>
      <c r="BU352">
        <v>100</v>
      </c>
      <c r="BV352">
        <v>100</v>
      </c>
      <c r="BW352">
        <v>100</v>
      </c>
      <c r="BX352">
        <v>100</v>
      </c>
      <c r="BY352">
        <v>100</v>
      </c>
      <c r="BZ352">
        <v>100</v>
      </c>
    </row>
    <row r="353" spans="1:78" x14ac:dyDescent="0.25">
      <c r="A353">
        <v>12</v>
      </c>
      <c r="B353" t="s">
        <v>78</v>
      </c>
      <c r="C353" t="s">
        <v>79</v>
      </c>
      <c r="D353">
        <v>16</v>
      </c>
      <c r="E353" t="s">
        <v>80</v>
      </c>
      <c r="F353" t="s">
        <v>81</v>
      </c>
      <c r="G353" t="s">
        <v>82</v>
      </c>
      <c r="H353" t="s">
        <v>82</v>
      </c>
      <c r="I353" t="s">
        <v>82</v>
      </c>
      <c r="J353" t="s">
        <v>82</v>
      </c>
      <c r="K353" t="s">
        <v>82</v>
      </c>
      <c r="L353" t="s">
        <v>82</v>
      </c>
      <c r="M353" t="s">
        <v>82</v>
      </c>
      <c r="O353">
        <v>1</v>
      </c>
      <c r="P353" t="s">
        <v>133</v>
      </c>
      <c r="Q353" t="s">
        <v>84</v>
      </c>
      <c r="R353">
        <v>170</v>
      </c>
      <c r="S353">
        <v>23</v>
      </c>
      <c r="T353">
        <v>15</v>
      </c>
      <c r="U353">
        <v>6</v>
      </c>
      <c r="V353" t="s">
        <v>85</v>
      </c>
      <c r="W353">
        <v>10</v>
      </c>
      <c r="X353">
        <v>2.5</v>
      </c>
      <c r="Y353" t="s">
        <v>102</v>
      </c>
      <c r="Z353">
        <v>0</v>
      </c>
      <c r="AA353">
        <v>43</v>
      </c>
      <c r="AB353">
        <v>0.55900000000000005</v>
      </c>
      <c r="AC353">
        <v>16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3.75</v>
      </c>
      <c r="AJ353" t="s">
        <v>86</v>
      </c>
      <c r="AK353" t="s">
        <v>81</v>
      </c>
      <c r="AL353" t="s">
        <v>81</v>
      </c>
      <c r="AM353" t="s">
        <v>81</v>
      </c>
      <c r="AN353" t="s">
        <v>81</v>
      </c>
      <c r="AO353" t="s">
        <v>81</v>
      </c>
      <c r="AP353" t="s">
        <v>82</v>
      </c>
      <c r="AQ353" t="s">
        <v>82</v>
      </c>
      <c r="AR353" t="s">
        <v>87</v>
      </c>
      <c r="AS353" t="s">
        <v>88</v>
      </c>
      <c r="AT353" t="s">
        <v>87</v>
      </c>
      <c r="AU353" t="s">
        <v>89</v>
      </c>
      <c r="AV353" t="s">
        <v>82</v>
      </c>
      <c r="AW353" t="s">
        <v>81</v>
      </c>
      <c r="AX353" t="s">
        <v>81</v>
      </c>
      <c r="AY353" t="s">
        <v>81</v>
      </c>
      <c r="AZ353" t="s">
        <v>82</v>
      </c>
      <c r="BA353" t="s">
        <v>82</v>
      </c>
      <c r="BB353" t="s">
        <v>82</v>
      </c>
      <c r="BC353" t="s">
        <v>82</v>
      </c>
      <c r="BD353" t="s">
        <v>90</v>
      </c>
      <c r="BE353" t="s">
        <v>90</v>
      </c>
      <c r="BF353" t="s">
        <v>99</v>
      </c>
      <c r="BG353" s="1">
        <v>0.9375</v>
      </c>
      <c r="BH353" s="1">
        <v>0.29166666666666669</v>
      </c>
      <c r="BI353">
        <v>8.5</v>
      </c>
      <c r="BJ353" s="1">
        <v>0.64583333333333337</v>
      </c>
      <c r="BK353" s="1">
        <v>0.75</v>
      </c>
      <c r="BL353" t="s">
        <v>100</v>
      </c>
      <c r="BM353">
        <v>59</v>
      </c>
      <c r="BN353">
        <v>6</v>
      </c>
      <c r="BO353">
        <v>-39</v>
      </c>
      <c r="BP353">
        <v>60</v>
      </c>
      <c r="BR353">
        <v>61</v>
      </c>
      <c r="BS353">
        <v>14</v>
      </c>
      <c r="BT353">
        <v>100</v>
      </c>
      <c r="BU353">
        <v>100</v>
      </c>
      <c r="BV353">
        <v>100</v>
      </c>
      <c r="BW353">
        <v>28</v>
      </c>
      <c r="BX353">
        <v>100</v>
      </c>
      <c r="BY353">
        <v>100</v>
      </c>
      <c r="BZ353">
        <v>100</v>
      </c>
    </row>
    <row r="354" spans="1:78" x14ac:dyDescent="0.25">
      <c r="A354">
        <v>12</v>
      </c>
      <c r="B354" t="s">
        <v>78</v>
      </c>
      <c r="C354" t="s">
        <v>93</v>
      </c>
      <c r="D354">
        <v>16</v>
      </c>
      <c r="E354" t="s">
        <v>80</v>
      </c>
      <c r="F354" t="s">
        <v>81</v>
      </c>
      <c r="G354" t="s">
        <v>82</v>
      </c>
      <c r="H354" t="s">
        <v>82</v>
      </c>
      <c r="I354" t="s">
        <v>82</v>
      </c>
      <c r="J354" t="s">
        <v>82</v>
      </c>
      <c r="K354" t="s">
        <v>82</v>
      </c>
      <c r="L354" t="s">
        <v>82</v>
      </c>
      <c r="M354" t="s">
        <v>82</v>
      </c>
      <c r="O354">
        <v>1</v>
      </c>
      <c r="P354" t="s">
        <v>108</v>
      </c>
      <c r="Q354" t="s">
        <v>84</v>
      </c>
      <c r="R354">
        <v>172</v>
      </c>
      <c r="S354">
        <v>27</v>
      </c>
      <c r="T354">
        <v>11</v>
      </c>
      <c r="U354">
        <v>6</v>
      </c>
      <c r="V354" t="s">
        <v>123</v>
      </c>
      <c r="W354">
        <v>13</v>
      </c>
      <c r="X354">
        <v>5</v>
      </c>
      <c r="Y354" t="s">
        <v>82</v>
      </c>
      <c r="Z354">
        <v>2</v>
      </c>
      <c r="AA354">
        <v>54</v>
      </c>
      <c r="AB354">
        <v>0.45</v>
      </c>
      <c r="AD354" t="s">
        <v>96</v>
      </c>
      <c r="AE354">
        <v>2</v>
      </c>
      <c r="AF354">
        <v>0</v>
      </c>
      <c r="AG354">
        <v>1</v>
      </c>
      <c r="AH354">
        <v>0</v>
      </c>
      <c r="AI354">
        <v>4</v>
      </c>
      <c r="AJ354" t="s">
        <v>86</v>
      </c>
      <c r="AK354" t="s">
        <v>81</v>
      </c>
      <c r="AL354" t="s">
        <v>82</v>
      </c>
      <c r="AM354" t="s">
        <v>82</v>
      </c>
      <c r="AN354" t="s">
        <v>81</v>
      </c>
      <c r="AO354" t="s">
        <v>82</v>
      </c>
      <c r="AP354" t="s">
        <v>82</v>
      </c>
      <c r="AQ354" t="s">
        <v>82</v>
      </c>
      <c r="AR354" t="s">
        <v>109</v>
      </c>
      <c r="AS354" t="s">
        <v>89</v>
      </c>
      <c r="AT354" t="s">
        <v>87</v>
      </c>
      <c r="AU354" t="s">
        <v>109</v>
      </c>
      <c r="AV354" t="s">
        <v>82</v>
      </c>
      <c r="AW354" t="s">
        <v>82</v>
      </c>
      <c r="AX354" t="s">
        <v>81</v>
      </c>
      <c r="AY354" t="s">
        <v>82</v>
      </c>
      <c r="AZ354" t="s">
        <v>82</v>
      </c>
      <c r="BA354" t="s">
        <v>82</v>
      </c>
      <c r="BB354" t="s">
        <v>82</v>
      </c>
      <c r="BC354" t="s">
        <v>82</v>
      </c>
      <c r="BD354" t="s">
        <v>99</v>
      </c>
      <c r="BE354" t="s">
        <v>99</v>
      </c>
      <c r="BF354" t="s">
        <v>99</v>
      </c>
      <c r="BG354" s="1">
        <v>0.89583333333333337</v>
      </c>
      <c r="BH354" s="1">
        <v>0.27083333333333331</v>
      </c>
      <c r="BI354">
        <v>9</v>
      </c>
      <c r="BJ354" s="1">
        <v>0.66666666666666663</v>
      </c>
      <c r="BK354" s="1">
        <v>0.77083333333333337</v>
      </c>
      <c r="BL354" t="s">
        <v>100</v>
      </c>
      <c r="BM354">
        <v>-50</v>
      </c>
      <c r="BN354">
        <v>-50</v>
      </c>
      <c r="BO354">
        <v>-62</v>
      </c>
      <c r="BP354">
        <v>1</v>
      </c>
      <c r="BR354">
        <v>1</v>
      </c>
      <c r="BS354">
        <v>49</v>
      </c>
      <c r="BT354">
        <v>100</v>
      </c>
      <c r="BV354">
        <v>79</v>
      </c>
      <c r="BW354">
        <v>-100</v>
      </c>
      <c r="BX354">
        <v>-100</v>
      </c>
      <c r="BY354">
        <v>-100</v>
      </c>
      <c r="BZ354">
        <v>-100</v>
      </c>
    </row>
    <row r="355" spans="1:78" x14ac:dyDescent="0.25">
      <c r="A355">
        <v>12</v>
      </c>
      <c r="B355" t="s">
        <v>78</v>
      </c>
      <c r="C355" t="s">
        <v>93</v>
      </c>
      <c r="D355">
        <v>16</v>
      </c>
      <c r="E355" t="s">
        <v>80</v>
      </c>
      <c r="F355" t="s">
        <v>81</v>
      </c>
      <c r="G355" t="s">
        <v>82</v>
      </c>
      <c r="H355" t="s">
        <v>82</v>
      </c>
      <c r="I355" t="s">
        <v>82</v>
      </c>
      <c r="J355" t="s">
        <v>81</v>
      </c>
      <c r="K355" t="s">
        <v>82</v>
      </c>
      <c r="L355" t="s">
        <v>82</v>
      </c>
      <c r="M355" t="s">
        <v>82</v>
      </c>
      <c r="N355" t="s">
        <v>280</v>
      </c>
      <c r="O355">
        <v>3</v>
      </c>
      <c r="P355" t="s">
        <v>101</v>
      </c>
      <c r="Q355" t="s">
        <v>84</v>
      </c>
      <c r="R355">
        <v>179</v>
      </c>
      <c r="S355">
        <v>29</v>
      </c>
      <c r="T355">
        <v>19</v>
      </c>
      <c r="U355">
        <v>9</v>
      </c>
      <c r="V355" t="s">
        <v>95</v>
      </c>
      <c r="W355">
        <v>8</v>
      </c>
      <c r="Y355" t="s">
        <v>81</v>
      </c>
      <c r="Z355">
        <v>1</v>
      </c>
      <c r="AA355">
        <v>62</v>
      </c>
      <c r="AB355">
        <v>0.35399999999999998</v>
      </c>
      <c r="AC355">
        <v>37</v>
      </c>
      <c r="AD355">
        <v>0</v>
      </c>
      <c r="AE355">
        <v>0</v>
      </c>
      <c r="AF355" t="s">
        <v>96</v>
      </c>
      <c r="AG355">
        <v>2</v>
      </c>
      <c r="AH355">
        <v>6</v>
      </c>
      <c r="AI355">
        <v>7</v>
      </c>
      <c r="AK355" t="s">
        <v>81</v>
      </c>
      <c r="AL355" t="s">
        <v>81</v>
      </c>
      <c r="AM355" t="s">
        <v>81</v>
      </c>
      <c r="AN355" t="s">
        <v>81</v>
      </c>
      <c r="AO355" t="s">
        <v>82</v>
      </c>
      <c r="AP355" t="s">
        <v>82</v>
      </c>
      <c r="AQ355" t="s">
        <v>82</v>
      </c>
      <c r="AR355" t="s">
        <v>87</v>
      </c>
      <c r="AS355" t="s">
        <v>87</v>
      </c>
      <c r="AT355" t="s">
        <v>87</v>
      </c>
      <c r="AU355" t="s">
        <v>88</v>
      </c>
      <c r="AV355" t="s">
        <v>82</v>
      </c>
      <c r="AW355" t="s">
        <v>81</v>
      </c>
      <c r="AX355" t="s">
        <v>82</v>
      </c>
      <c r="AY355" t="s">
        <v>82</v>
      </c>
      <c r="AZ355" t="s">
        <v>81</v>
      </c>
      <c r="BA355" t="s">
        <v>82</v>
      </c>
      <c r="BB355" t="s">
        <v>82</v>
      </c>
      <c r="BC355" t="s">
        <v>82</v>
      </c>
      <c r="BD355" t="s">
        <v>90</v>
      </c>
      <c r="BE355" t="s">
        <v>90</v>
      </c>
      <c r="BF355" t="s">
        <v>91</v>
      </c>
      <c r="BG355" s="1">
        <v>0.5</v>
      </c>
      <c r="BH355" s="1">
        <v>0.3125</v>
      </c>
      <c r="BI355">
        <v>19.5</v>
      </c>
      <c r="BK355" s="1">
        <v>0.77083333333333337</v>
      </c>
      <c r="BL355" t="s">
        <v>111</v>
      </c>
      <c r="BM355">
        <v>100</v>
      </c>
      <c r="BN355">
        <v>-29</v>
      </c>
      <c r="BO355">
        <v>53</v>
      </c>
      <c r="BP355">
        <v>74</v>
      </c>
      <c r="BQ355">
        <v>100</v>
      </c>
      <c r="BR355">
        <v>-34</v>
      </c>
      <c r="BS355">
        <v>-61</v>
      </c>
      <c r="BT355">
        <v>100</v>
      </c>
      <c r="BU355">
        <v>-54</v>
      </c>
      <c r="BV355">
        <v>-100</v>
      </c>
      <c r="BW355">
        <v>11</v>
      </c>
      <c r="BX355">
        <v>38</v>
      </c>
      <c r="BY355">
        <v>-35</v>
      </c>
      <c r="BZ355">
        <v>56</v>
      </c>
    </row>
    <row r="356" spans="1:78" x14ac:dyDescent="0.25">
      <c r="A356">
        <v>12</v>
      </c>
      <c r="B356" t="s">
        <v>112</v>
      </c>
      <c r="C356" t="s">
        <v>79</v>
      </c>
      <c r="D356">
        <v>16</v>
      </c>
      <c r="E356" t="s">
        <v>80</v>
      </c>
      <c r="F356" t="s">
        <v>81</v>
      </c>
      <c r="G356" t="s">
        <v>82</v>
      </c>
      <c r="H356" t="s">
        <v>82</v>
      </c>
      <c r="I356" t="s">
        <v>82</v>
      </c>
      <c r="J356" t="s">
        <v>82</v>
      </c>
      <c r="K356" t="s">
        <v>82</v>
      </c>
      <c r="L356" t="s">
        <v>82</v>
      </c>
      <c r="M356" t="s">
        <v>82</v>
      </c>
      <c r="O356">
        <v>1</v>
      </c>
      <c r="P356" t="s">
        <v>83</v>
      </c>
      <c r="Q356" t="s">
        <v>84</v>
      </c>
      <c r="R356">
        <v>164</v>
      </c>
      <c r="S356">
        <v>23</v>
      </c>
      <c r="T356">
        <v>15</v>
      </c>
      <c r="U356">
        <v>6</v>
      </c>
      <c r="V356" t="s">
        <v>85</v>
      </c>
      <c r="W356">
        <v>7</v>
      </c>
      <c r="X356">
        <v>7.3</v>
      </c>
      <c r="Y356" t="s">
        <v>82</v>
      </c>
      <c r="Z356">
        <v>1</v>
      </c>
      <c r="AA356">
        <v>32</v>
      </c>
      <c r="AB356">
        <v>0.47099999999999997</v>
      </c>
      <c r="AC356">
        <v>14</v>
      </c>
      <c r="AF356">
        <v>2</v>
      </c>
      <c r="AG356">
        <v>1</v>
      </c>
      <c r="AH356">
        <v>1.75</v>
      </c>
      <c r="AI356">
        <v>3.25</v>
      </c>
      <c r="AJ356" t="s">
        <v>196</v>
      </c>
      <c r="AK356" t="s">
        <v>81</v>
      </c>
      <c r="AL356" t="s">
        <v>81</v>
      </c>
      <c r="AM356" t="s">
        <v>81</v>
      </c>
      <c r="AN356" t="s">
        <v>81</v>
      </c>
      <c r="AO356" t="s">
        <v>82</v>
      </c>
      <c r="AP356" t="s">
        <v>82</v>
      </c>
      <c r="AQ356" t="s">
        <v>82</v>
      </c>
      <c r="AR356" t="s">
        <v>87</v>
      </c>
      <c r="AS356" t="s">
        <v>89</v>
      </c>
      <c r="AT356" t="s">
        <v>87</v>
      </c>
      <c r="AU356" t="s">
        <v>103</v>
      </c>
      <c r="AV356" t="s">
        <v>82</v>
      </c>
      <c r="AW356" t="s">
        <v>82</v>
      </c>
      <c r="AX356" t="s">
        <v>82</v>
      </c>
      <c r="AY356" t="s">
        <v>82</v>
      </c>
      <c r="AZ356" t="s">
        <v>82</v>
      </c>
      <c r="BA356" t="s">
        <v>82</v>
      </c>
      <c r="BB356" t="s">
        <v>82</v>
      </c>
      <c r="BC356" t="s">
        <v>81</v>
      </c>
      <c r="BD356" t="s">
        <v>99</v>
      </c>
      <c r="BE356" t="s">
        <v>99</v>
      </c>
      <c r="BF356" t="s">
        <v>91</v>
      </c>
      <c r="BG356" s="1">
        <v>0.89583333333333337</v>
      </c>
      <c r="BH356" s="1">
        <v>0.29166666666666669</v>
      </c>
      <c r="BI356">
        <v>9.5</v>
      </c>
      <c r="BJ356" s="1">
        <v>0.6875</v>
      </c>
      <c r="BK356" s="1">
        <v>0.79166666666666663</v>
      </c>
      <c r="BL356" t="s">
        <v>100</v>
      </c>
      <c r="BM356">
        <v>46</v>
      </c>
      <c r="BN356">
        <v>-35</v>
      </c>
      <c r="BO356">
        <v>-83</v>
      </c>
      <c r="BP356">
        <v>50</v>
      </c>
      <c r="BQ356">
        <v>22</v>
      </c>
      <c r="BR356">
        <v>69</v>
      </c>
      <c r="BS356">
        <v>-36</v>
      </c>
      <c r="BT356">
        <v>61</v>
      </c>
      <c r="BU356">
        <v>-22</v>
      </c>
      <c r="BV356">
        <v>-17</v>
      </c>
      <c r="BW356">
        <v>-35</v>
      </c>
      <c r="BX356">
        <v>97</v>
      </c>
      <c r="BY356">
        <v>-17</v>
      </c>
      <c r="BZ356">
        <v>-15</v>
      </c>
    </row>
    <row r="357" spans="1:78" x14ac:dyDescent="0.25">
      <c r="A357">
        <v>12</v>
      </c>
      <c r="B357" t="s">
        <v>107</v>
      </c>
      <c r="C357" t="s">
        <v>93</v>
      </c>
      <c r="D357">
        <v>16</v>
      </c>
      <c r="E357" t="s">
        <v>80</v>
      </c>
      <c r="F357" t="s">
        <v>81</v>
      </c>
      <c r="G357" t="s">
        <v>82</v>
      </c>
      <c r="H357" t="s">
        <v>82</v>
      </c>
      <c r="I357" t="s">
        <v>82</v>
      </c>
      <c r="J357" t="s">
        <v>82</v>
      </c>
      <c r="K357" t="s">
        <v>82</v>
      </c>
      <c r="L357" t="s">
        <v>82</v>
      </c>
      <c r="M357" t="s">
        <v>82</v>
      </c>
      <c r="O357">
        <v>1</v>
      </c>
      <c r="S357">
        <v>25</v>
      </c>
      <c r="T357">
        <v>18</v>
      </c>
      <c r="U357">
        <v>7</v>
      </c>
      <c r="V357" t="s">
        <v>117</v>
      </c>
      <c r="W357">
        <v>30</v>
      </c>
      <c r="X357">
        <v>3</v>
      </c>
      <c r="Y357" t="s">
        <v>81</v>
      </c>
      <c r="Z357">
        <v>3</v>
      </c>
      <c r="AA357">
        <v>50</v>
      </c>
      <c r="AB357">
        <v>0.47299999999999998</v>
      </c>
      <c r="AC357">
        <v>4</v>
      </c>
      <c r="AD357">
        <v>0</v>
      </c>
      <c r="AE357" t="s">
        <v>96</v>
      </c>
      <c r="AF357">
        <v>1</v>
      </c>
      <c r="AG357">
        <v>0</v>
      </c>
      <c r="AH357">
        <v>5</v>
      </c>
      <c r="AI357">
        <v>5</v>
      </c>
      <c r="AJ357" t="s">
        <v>255</v>
      </c>
      <c r="AK357" t="s">
        <v>81</v>
      </c>
      <c r="AL357" t="s">
        <v>81</v>
      </c>
      <c r="AM357" t="s">
        <v>81</v>
      </c>
      <c r="AN357" t="s">
        <v>82</v>
      </c>
      <c r="AO357" t="s">
        <v>81</v>
      </c>
      <c r="AP357" t="s">
        <v>82</v>
      </c>
      <c r="AQ357" t="s">
        <v>82</v>
      </c>
      <c r="AR357" t="s">
        <v>109</v>
      </c>
      <c r="AS357" t="s">
        <v>89</v>
      </c>
      <c r="AT357" t="s">
        <v>87</v>
      </c>
      <c r="AU357" t="s">
        <v>109</v>
      </c>
      <c r="AV357" t="s">
        <v>82</v>
      </c>
      <c r="AW357" t="s">
        <v>82</v>
      </c>
      <c r="AX357" t="s">
        <v>82</v>
      </c>
      <c r="AY357" t="s">
        <v>82</v>
      </c>
      <c r="AZ357" t="s">
        <v>82</v>
      </c>
      <c r="BA357" t="s">
        <v>82</v>
      </c>
      <c r="BB357" t="s">
        <v>82</v>
      </c>
      <c r="BC357" t="s">
        <v>81</v>
      </c>
      <c r="BD357" t="s">
        <v>99</v>
      </c>
      <c r="BE357" t="s">
        <v>99</v>
      </c>
      <c r="BF357" t="s">
        <v>99</v>
      </c>
      <c r="BG357" s="2">
        <v>1.0208333333333333</v>
      </c>
      <c r="BH357" s="1">
        <v>0.27083333333333331</v>
      </c>
      <c r="BI357">
        <v>6</v>
      </c>
      <c r="BJ357" s="1">
        <v>0.64583333333333337</v>
      </c>
      <c r="BK357" s="1">
        <v>0.75</v>
      </c>
      <c r="BL357" t="s">
        <v>100</v>
      </c>
      <c r="BM357">
        <v>-69</v>
      </c>
      <c r="BN357">
        <v>100</v>
      </c>
      <c r="BO357">
        <v>-63</v>
      </c>
      <c r="BP357">
        <v>54</v>
      </c>
      <c r="BQ357">
        <v>26</v>
      </c>
      <c r="BR357">
        <v>39</v>
      </c>
      <c r="BS357">
        <v>25</v>
      </c>
      <c r="BT357">
        <v>99</v>
      </c>
      <c r="BU357">
        <v>6</v>
      </c>
      <c r="BV357">
        <v>59</v>
      </c>
      <c r="BW357">
        <v>25</v>
      </c>
      <c r="BX357">
        <v>100</v>
      </c>
      <c r="BY357">
        <v>64</v>
      </c>
      <c r="BZ357">
        <v>100</v>
      </c>
    </row>
    <row r="358" spans="1:78" x14ac:dyDescent="0.25">
      <c r="A358">
        <v>13</v>
      </c>
      <c r="B358" t="s">
        <v>112</v>
      </c>
      <c r="C358" t="s">
        <v>79</v>
      </c>
      <c r="D358">
        <v>17</v>
      </c>
      <c r="E358" t="s">
        <v>80</v>
      </c>
      <c r="F358" t="s">
        <v>82</v>
      </c>
      <c r="G358" t="s">
        <v>82</v>
      </c>
      <c r="H358" t="s">
        <v>82</v>
      </c>
      <c r="I358" t="s">
        <v>82</v>
      </c>
      <c r="J358" t="s">
        <v>82</v>
      </c>
      <c r="K358" t="s">
        <v>82</v>
      </c>
      <c r="L358" t="s">
        <v>82</v>
      </c>
      <c r="M358" t="s">
        <v>81</v>
      </c>
      <c r="O358">
        <v>2</v>
      </c>
      <c r="P358" t="s">
        <v>83</v>
      </c>
      <c r="Q358" t="s">
        <v>84</v>
      </c>
      <c r="R358">
        <v>152</v>
      </c>
      <c r="S358">
        <v>23</v>
      </c>
      <c r="T358">
        <v>15</v>
      </c>
      <c r="U358">
        <v>6</v>
      </c>
      <c r="V358" t="s">
        <v>85</v>
      </c>
      <c r="W358">
        <v>10</v>
      </c>
      <c r="X358">
        <v>4.5</v>
      </c>
      <c r="Y358" t="s">
        <v>82</v>
      </c>
      <c r="Z358">
        <v>1</v>
      </c>
      <c r="AA358">
        <v>42</v>
      </c>
      <c r="AB358">
        <v>0.48099999999999998</v>
      </c>
      <c r="AC358">
        <v>60</v>
      </c>
      <c r="AD358">
        <v>0</v>
      </c>
      <c r="AE358">
        <v>0</v>
      </c>
      <c r="AF358">
        <v>0</v>
      </c>
      <c r="AG358">
        <v>1</v>
      </c>
      <c r="AH358">
        <v>0</v>
      </c>
      <c r="AI358">
        <v>2</v>
      </c>
      <c r="AJ358" t="s">
        <v>86</v>
      </c>
      <c r="AK358" t="s">
        <v>81</v>
      </c>
      <c r="AL358" t="s">
        <v>82</v>
      </c>
      <c r="AM358" t="s">
        <v>81</v>
      </c>
      <c r="AN358" t="s">
        <v>81</v>
      </c>
      <c r="AO358" t="s">
        <v>82</v>
      </c>
      <c r="AP358" t="s">
        <v>82</v>
      </c>
      <c r="AQ358" t="s">
        <v>82</v>
      </c>
      <c r="AR358" t="s">
        <v>89</v>
      </c>
      <c r="AS358" t="s">
        <v>88</v>
      </c>
      <c r="AT358" t="s">
        <v>109</v>
      </c>
      <c r="AU358" t="s">
        <v>109</v>
      </c>
      <c r="AV358" t="s">
        <v>82</v>
      </c>
      <c r="AW358" t="s">
        <v>82</v>
      </c>
      <c r="AX358" t="s">
        <v>82</v>
      </c>
      <c r="AY358" t="s">
        <v>82</v>
      </c>
      <c r="AZ358" t="s">
        <v>82</v>
      </c>
      <c r="BA358" t="s">
        <v>82</v>
      </c>
      <c r="BB358" t="s">
        <v>82</v>
      </c>
      <c r="BC358" t="s">
        <v>81</v>
      </c>
      <c r="BD358" t="s">
        <v>91</v>
      </c>
      <c r="BE358" t="s">
        <v>99</v>
      </c>
      <c r="BF358" t="s">
        <v>91</v>
      </c>
      <c r="BG358" s="1">
        <v>0.97916666666666663</v>
      </c>
      <c r="BH358" s="1">
        <v>0.25</v>
      </c>
      <c r="BI358">
        <v>6.5</v>
      </c>
      <c r="BJ358" s="1">
        <v>0.66666666666666663</v>
      </c>
      <c r="BK358" s="1">
        <v>0.91666666666666663</v>
      </c>
      <c r="BL358" t="s">
        <v>100</v>
      </c>
      <c r="BM358">
        <v>-100</v>
      </c>
      <c r="BN358">
        <v>-100</v>
      </c>
      <c r="BO358">
        <v>-100</v>
      </c>
      <c r="BP358">
        <v>52</v>
      </c>
      <c r="BR358">
        <v>31</v>
      </c>
      <c r="BS358">
        <v>100</v>
      </c>
      <c r="BT358">
        <v>100</v>
      </c>
      <c r="BU358">
        <v>100</v>
      </c>
      <c r="BV358">
        <v>100</v>
      </c>
      <c r="BW358">
        <v>100</v>
      </c>
      <c r="BX358">
        <v>100</v>
      </c>
      <c r="BY358">
        <v>100</v>
      </c>
      <c r="BZ358">
        <v>100</v>
      </c>
    </row>
    <row r="359" spans="1:78" x14ac:dyDescent="0.25">
      <c r="A359">
        <v>12</v>
      </c>
      <c r="B359" t="s">
        <v>112</v>
      </c>
      <c r="C359" t="s">
        <v>79</v>
      </c>
      <c r="D359">
        <v>16</v>
      </c>
      <c r="E359" t="s">
        <v>80</v>
      </c>
      <c r="F359" t="s">
        <v>81</v>
      </c>
      <c r="G359" t="s">
        <v>82</v>
      </c>
      <c r="H359" t="s">
        <v>82</v>
      </c>
      <c r="I359" t="s">
        <v>82</v>
      </c>
      <c r="J359" t="s">
        <v>82</v>
      </c>
      <c r="K359" t="s">
        <v>82</v>
      </c>
      <c r="L359" t="s">
        <v>82</v>
      </c>
      <c r="M359" t="s">
        <v>82</v>
      </c>
      <c r="O359">
        <v>1</v>
      </c>
      <c r="P359" t="s">
        <v>101</v>
      </c>
      <c r="Q359" t="s">
        <v>84</v>
      </c>
      <c r="R359">
        <v>178</v>
      </c>
      <c r="S359">
        <v>25</v>
      </c>
      <c r="T359">
        <v>15</v>
      </c>
      <c r="U359">
        <v>6</v>
      </c>
      <c r="V359" t="s">
        <v>85</v>
      </c>
      <c r="W359">
        <v>60</v>
      </c>
      <c r="X359">
        <v>8</v>
      </c>
      <c r="Y359" t="s">
        <v>82</v>
      </c>
      <c r="Z359">
        <v>0</v>
      </c>
      <c r="AA359">
        <v>28</v>
      </c>
      <c r="AB359">
        <v>0.52</v>
      </c>
      <c r="AC359">
        <v>22</v>
      </c>
      <c r="AD359">
        <v>2</v>
      </c>
      <c r="AE359">
        <v>0</v>
      </c>
      <c r="AF359" t="s">
        <v>96</v>
      </c>
      <c r="AG359">
        <v>2</v>
      </c>
      <c r="AJ359" t="s">
        <v>86</v>
      </c>
      <c r="AK359" t="s">
        <v>81</v>
      </c>
      <c r="AL359" t="s">
        <v>81</v>
      </c>
      <c r="AM359" t="s">
        <v>81</v>
      </c>
      <c r="AN359" t="s">
        <v>81</v>
      </c>
      <c r="AO359" t="s">
        <v>82</v>
      </c>
      <c r="AP359" t="s">
        <v>82</v>
      </c>
      <c r="AQ359" t="s">
        <v>82</v>
      </c>
      <c r="AR359" t="s">
        <v>88</v>
      </c>
      <c r="AS359" t="s">
        <v>89</v>
      </c>
      <c r="AT359" t="s">
        <v>87</v>
      </c>
      <c r="AU359" t="s">
        <v>88</v>
      </c>
      <c r="AV359" t="s">
        <v>82</v>
      </c>
      <c r="AW359" t="s">
        <v>81</v>
      </c>
      <c r="AX359" t="s">
        <v>81</v>
      </c>
      <c r="AY359" t="s">
        <v>82</v>
      </c>
      <c r="AZ359" t="s">
        <v>82</v>
      </c>
      <c r="BA359" t="s">
        <v>82</v>
      </c>
      <c r="BB359" t="s">
        <v>81</v>
      </c>
      <c r="BC359" t="s">
        <v>81</v>
      </c>
      <c r="BD359" t="s">
        <v>90</v>
      </c>
      <c r="BE359" t="s">
        <v>90</v>
      </c>
      <c r="BF359" t="s">
        <v>91</v>
      </c>
      <c r="BG359" s="1">
        <v>0.95833333333333337</v>
      </c>
      <c r="BH359" s="1">
        <v>0.27083333333333331</v>
      </c>
      <c r="BI359">
        <v>7.5</v>
      </c>
      <c r="BJ359" s="1">
        <v>0.70833333333333337</v>
      </c>
      <c r="BK359" s="1">
        <v>0.77083333333333337</v>
      </c>
      <c r="BL359" t="s">
        <v>100</v>
      </c>
      <c r="BM359">
        <v>-62</v>
      </c>
      <c r="BN359">
        <v>37</v>
      </c>
      <c r="BO359">
        <v>10</v>
      </c>
      <c r="BP359">
        <v>24</v>
      </c>
      <c r="BQ359">
        <v>-7</v>
      </c>
      <c r="BR359">
        <v>24</v>
      </c>
      <c r="BS359">
        <v>-72</v>
      </c>
      <c r="BT359">
        <v>100</v>
      </c>
      <c r="BU359">
        <v>39</v>
      </c>
      <c r="BV359">
        <v>40</v>
      </c>
      <c r="BW359">
        <v>-66</v>
      </c>
      <c r="BX359">
        <v>100</v>
      </c>
      <c r="BY359">
        <v>100</v>
      </c>
      <c r="BZ359">
        <v>100</v>
      </c>
    </row>
    <row r="360" spans="1:78" x14ac:dyDescent="0.25">
      <c r="A360">
        <v>12</v>
      </c>
      <c r="B360" t="s">
        <v>112</v>
      </c>
      <c r="C360" t="s">
        <v>93</v>
      </c>
      <c r="D360">
        <v>16</v>
      </c>
      <c r="E360" t="s">
        <v>168</v>
      </c>
      <c r="F360" t="s">
        <v>82</v>
      </c>
      <c r="G360" t="s">
        <v>82</v>
      </c>
      <c r="H360" t="s">
        <v>82</v>
      </c>
      <c r="I360" t="s">
        <v>82</v>
      </c>
      <c r="J360" t="s">
        <v>82</v>
      </c>
      <c r="K360" t="s">
        <v>82</v>
      </c>
      <c r="L360" t="s">
        <v>82</v>
      </c>
      <c r="M360" t="s">
        <v>82</v>
      </c>
      <c r="N360" t="s">
        <v>281</v>
      </c>
      <c r="O360">
        <v>1</v>
      </c>
      <c r="P360" t="s">
        <v>83</v>
      </c>
      <c r="Q360" t="s">
        <v>84</v>
      </c>
      <c r="S360">
        <v>28</v>
      </c>
      <c r="T360">
        <v>16</v>
      </c>
      <c r="U360">
        <v>7</v>
      </c>
      <c r="V360" t="s">
        <v>85</v>
      </c>
      <c r="W360">
        <v>3</v>
      </c>
      <c r="X360">
        <v>0.5</v>
      </c>
      <c r="Y360" t="s">
        <v>81</v>
      </c>
      <c r="Z360">
        <v>0</v>
      </c>
      <c r="AA360">
        <v>62</v>
      </c>
      <c r="AB360">
        <v>0.57199999999999995</v>
      </c>
      <c r="AC360">
        <v>29</v>
      </c>
      <c r="AD360">
        <v>0</v>
      </c>
      <c r="AE360" t="s">
        <v>96</v>
      </c>
      <c r="AF360">
        <v>1</v>
      </c>
      <c r="AG360">
        <v>1</v>
      </c>
      <c r="AH360">
        <v>2.9999999999999997E-4</v>
      </c>
      <c r="AI360">
        <v>1</v>
      </c>
      <c r="AJ360" t="s">
        <v>282</v>
      </c>
      <c r="AK360" t="s">
        <v>81</v>
      </c>
      <c r="AL360" t="s">
        <v>81</v>
      </c>
      <c r="AM360" t="s">
        <v>81</v>
      </c>
      <c r="AN360" t="s">
        <v>81</v>
      </c>
      <c r="AO360" t="s">
        <v>82</v>
      </c>
      <c r="AP360" t="s">
        <v>81</v>
      </c>
      <c r="AQ360" t="s">
        <v>82</v>
      </c>
      <c r="AR360" t="s">
        <v>88</v>
      </c>
      <c r="AS360" t="s">
        <v>88</v>
      </c>
      <c r="AT360" t="s">
        <v>87</v>
      </c>
      <c r="AU360" t="s">
        <v>103</v>
      </c>
      <c r="AV360" t="s">
        <v>82</v>
      </c>
      <c r="AW360" t="s">
        <v>82</v>
      </c>
      <c r="AX360" t="s">
        <v>82</v>
      </c>
      <c r="AY360" t="s">
        <v>82</v>
      </c>
      <c r="AZ360" t="s">
        <v>82</v>
      </c>
      <c r="BA360" t="s">
        <v>82</v>
      </c>
      <c r="BB360" t="s">
        <v>82</v>
      </c>
      <c r="BC360" t="s">
        <v>81</v>
      </c>
      <c r="BD360" t="s">
        <v>90</v>
      </c>
      <c r="BE360" t="s">
        <v>99</v>
      </c>
      <c r="BF360" t="s">
        <v>90</v>
      </c>
      <c r="BG360" s="1">
        <v>0.89583333333333337</v>
      </c>
      <c r="BH360" s="1">
        <v>0.29166666666666669</v>
      </c>
      <c r="BI360">
        <v>9.5</v>
      </c>
      <c r="BJ360" s="1">
        <v>0.64583333333333337</v>
      </c>
      <c r="BK360" s="1">
        <v>0.83333333333333337</v>
      </c>
      <c r="BL360" t="s">
        <v>122</v>
      </c>
      <c r="BM360">
        <v>-52</v>
      </c>
      <c r="BN360">
        <v>-71</v>
      </c>
      <c r="BO360">
        <v>24</v>
      </c>
      <c r="BP360">
        <v>86</v>
      </c>
      <c r="BQ360">
        <v>-34</v>
      </c>
      <c r="BR360">
        <v>-34</v>
      </c>
      <c r="BS360">
        <v>-38</v>
      </c>
      <c r="BT360">
        <v>100</v>
      </c>
      <c r="BU360">
        <v>100</v>
      </c>
      <c r="BV360">
        <v>100</v>
      </c>
      <c r="BW360">
        <v>-29</v>
      </c>
      <c r="BX360">
        <v>100</v>
      </c>
      <c r="BY360">
        <v>100</v>
      </c>
      <c r="BZ360">
        <v>100</v>
      </c>
    </row>
    <row r="361" spans="1:78" x14ac:dyDescent="0.25">
      <c r="A361">
        <v>12</v>
      </c>
      <c r="B361" t="s">
        <v>78</v>
      </c>
      <c r="C361" t="s">
        <v>79</v>
      </c>
      <c r="D361">
        <v>15</v>
      </c>
      <c r="E361" t="s">
        <v>80</v>
      </c>
      <c r="F361" t="s">
        <v>81</v>
      </c>
      <c r="G361" t="s">
        <v>81</v>
      </c>
      <c r="H361" t="s">
        <v>82</v>
      </c>
      <c r="I361" t="s">
        <v>82</v>
      </c>
      <c r="J361" t="s">
        <v>82</v>
      </c>
      <c r="K361" t="s">
        <v>82</v>
      </c>
      <c r="L361" t="s">
        <v>82</v>
      </c>
      <c r="M361" t="s">
        <v>82</v>
      </c>
      <c r="N361" t="s">
        <v>194</v>
      </c>
      <c r="O361">
        <v>2</v>
      </c>
      <c r="P361" t="s">
        <v>94</v>
      </c>
      <c r="Q361" t="s">
        <v>84</v>
      </c>
      <c r="R361">
        <v>177</v>
      </c>
      <c r="S361">
        <v>28</v>
      </c>
      <c r="U361">
        <v>6</v>
      </c>
      <c r="V361" t="s">
        <v>85</v>
      </c>
      <c r="W361">
        <v>15</v>
      </c>
      <c r="X361">
        <v>6.8</v>
      </c>
      <c r="Y361" t="s">
        <v>82</v>
      </c>
      <c r="Z361">
        <v>0</v>
      </c>
      <c r="AA361">
        <v>29</v>
      </c>
      <c r="AB361">
        <v>0.35099999999999998</v>
      </c>
      <c r="AC361">
        <v>95</v>
      </c>
      <c r="AD361">
        <v>1</v>
      </c>
      <c r="AE361" t="s">
        <v>96</v>
      </c>
      <c r="AF361" t="s">
        <v>96</v>
      </c>
      <c r="AG361">
        <v>1</v>
      </c>
      <c r="AH361">
        <v>16</v>
      </c>
      <c r="AI361">
        <v>3.75</v>
      </c>
      <c r="AJ361" t="s">
        <v>144</v>
      </c>
      <c r="AK361" t="s">
        <v>81</v>
      </c>
      <c r="AL361" t="s">
        <v>81</v>
      </c>
      <c r="AM361" t="s">
        <v>81</v>
      </c>
      <c r="AN361" t="s">
        <v>81</v>
      </c>
      <c r="AO361" t="s">
        <v>81</v>
      </c>
      <c r="AP361" t="s">
        <v>82</v>
      </c>
      <c r="AQ361" t="s">
        <v>82</v>
      </c>
      <c r="AR361" t="s">
        <v>87</v>
      </c>
      <c r="AS361" t="s">
        <v>89</v>
      </c>
      <c r="AT361" t="s">
        <v>87</v>
      </c>
      <c r="AU361" t="s">
        <v>103</v>
      </c>
      <c r="AV361" t="s">
        <v>82</v>
      </c>
      <c r="AW361" t="s">
        <v>81</v>
      </c>
      <c r="AX361" t="s">
        <v>82</v>
      </c>
      <c r="AY361" t="s">
        <v>81</v>
      </c>
      <c r="AZ361" t="s">
        <v>82</v>
      </c>
      <c r="BA361" t="s">
        <v>81</v>
      </c>
      <c r="BB361" t="s">
        <v>82</v>
      </c>
      <c r="BC361" t="s">
        <v>82</v>
      </c>
      <c r="BD361" t="s">
        <v>99</v>
      </c>
      <c r="BE361" t="s">
        <v>99</v>
      </c>
      <c r="BF361" t="s">
        <v>99</v>
      </c>
      <c r="BG361" s="1">
        <v>0.125</v>
      </c>
      <c r="BH361" s="1">
        <v>0.29166666666666669</v>
      </c>
      <c r="BI361">
        <v>4</v>
      </c>
      <c r="BJ361" s="1">
        <v>0.83333333333333337</v>
      </c>
      <c r="BK361" s="1">
        <v>0.89583333333333337</v>
      </c>
      <c r="BL361" t="s">
        <v>100</v>
      </c>
      <c r="BM361">
        <v>-64</v>
      </c>
      <c r="BN361">
        <v>-60</v>
      </c>
      <c r="BO361">
        <v>-80</v>
      </c>
      <c r="BP361">
        <v>0</v>
      </c>
      <c r="BQ361">
        <v>51</v>
      </c>
      <c r="BR361">
        <v>59</v>
      </c>
      <c r="BS361">
        <v>-100</v>
      </c>
      <c r="BT361">
        <v>67</v>
      </c>
      <c r="BU361">
        <v>67</v>
      </c>
      <c r="BV361">
        <v>67</v>
      </c>
      <c r="BX361">
        <v>83</v>
      </c>
      <c r="BY361">
        <v>85</v>
      </c>
      <c r="BZ361">
        <v>86</v>
      </c>
    </row>
    <row r="362" spans="1:78" x14ac:dyDescent="0.25">
      <c r="A362">
        <v>12</v>
      </c>
      <c r="B362" t="s">
        <v>78</v>
      </c>
      <c r="C362" t="s">
        <v>79</v>
      </c>
      <c r="D362">
        <v>16</v>
      </c>
      <c r="E362" t="s">
        <v>80</v>
      </c>
      <c r="F362" t="s">
        <v>81</v>
      </c>
      <c r="G362" t="s">
        <v>82</v>
      </c>
      <c r="H362" t="s">
        <v>82</v>
      </c>
      <c r="I362" t="s">
        <v>82</v>
      </c>
      <c r="J362" t="s">
        <v>82</v>
      </c>
      <c r="K362" t="s">
        <v>82</v>
      </c>
      <c r="L362" t="s">
        <v>82</v>
      </c>
      <c r="M362" t="s">
        <v>82</v>
      </c>
      <c r="O362">
        <v>1</v>
      </c>
      <c r="P362" t="s">
        <v>94</v>
      </c>
      <c r="Q362" t="s">
        <v>105</v>
      </c>
      <c r="R362">
        <v>166</v>
      </c>
      <c r="S362">
        <v>24</v>
      </c>
      <c r="T362">
        <v>16</v>
      </c>
      <c r="U362">
        <v>6</v>
      </c>
      <c r="V362" t="s">
        <v>117</v>
      </c>
      <c r="W362">
        <v>10</v>
      </c>
      <c r="X362">
        <v>4.0999999999999996</v>
      </c>
      <c r="Y362" t="s">
        <v>81</v>
      </c>
      <c r="Z362">
        <v>2</v>
      </c>
      <c r="AA362">
        <v>46</v>
      </c>
      <c r="AB362">
        <v>0.47</v>
      </c>
      <c r="AC362">
        <v>43</v>
      </c>
      <c r="AD362">
        <v>0</v>
      </c>
      <c r="AE362" t="s">
        <v>96</v>
      </c>
      <c r="AF362" t="s">
        <v>96</v>
      </c>
      <c r="AG362">
        <v>2</v>
      </c>
      <c r="AH362">
        <v>10</v>
      </c>
      <c r="AI362">
        <v>3</v>
      </c>
      <c r="AJ362" t="s">
        <v>124</v>
      </c>
      <c r="AK362" t="s">
        <v>81</v>
      </c>
      <c r="AL362" t="s">
        <v>81</v>
      </c>
      <c r="AM362" t="s">
        <v>81</v>
      </c>
      <c r="AN362" t="s">
        <v>81</v>
      </c>
      <c r="AO362" t="s">
        <v>82</v>
      </c>
      <c r="AP362" t="s">
        <v>82</v>
      </c>
      <c r="AQ362" t="s">
        <v>82</v>
      </c>
      <c r="AR362" t="s">
        <v>88</v>
      </c>
      <c r="AS362" t="s">
        <v>109</v>
      </c>
      <c r="AT362" t="s">
        <v>87</v>
      </c>
      <c r="AU362" t="s">
        <v>103</v>
      </c>
      <c r="AV362" t="s">
        <v>82</v>
      </c>
      <c r="AW362" t="s">
        <v>82</v>
      </c>
      <c r="AX362" t="s">
        <v>81</v>
      </c>
      <c r="AY362" t="s">
        <v>82</v>
      </c>
      <c r="AZ362" t="s">
        <v>82</v>
      </c>
      <c r="BA362" t="s">
        <v>82</v>
      </c>
      <c r="BB362" t="s">
        <v>82</v>
      </c>
      <c r="BC362" t="s">
        <v>81</v>
      </c>
      <c r="BD362" t="s">
        <v>90</v>
      </c>
      <c r="BE362" t="s">
        <v>99</v>
      </c>
      <c r="BF362" t="s">
        <v>91</v>
      </c>
      <c r="BG362" s="1">
        <v>0.9375</v>
      </c>
      <c r="BH362" s="1">
        <v>0.3125</v>
      </c>
      <c r="BI362">
        <v>9</v>
      </c>
      <c r="BJ362" s="1">
        <v>0.64583333333333337</v>
      </c>
      <c r="BL362" t="s">
        <v>100</v>
      </c>
      <c r="BM362">
        <v>8</v>
      </c>
      <c r="BN362">
        <v>-89</v>
      </c>
      <c r="BO362">
        <v>4</v>
      </c>
      <c r="BP362">
        <v>43</v>
      </c>
      <c r="BQ362">
        <v>-84</v>
      </c>
      <c r="BR362">
        <v>-11</v>
      </c>
      <c r="BS362">
        <v>-79</v>
      </c>
      <c r="BT362">
        <v>79</v>
      </c>
      <c r="BU362">
        <v>-8</v>
      </c>
      <c r="BV362">
        <v>66</v>
      </c>
      <c r="BX362">
        <v>100</v>
      </c>
      <c r="BY362">
        <v>100</v>
      </c>
      <c r="BZ362">
        <v>100</v>
      </c>
    </row>
    <row r="363" spans="1:78" x14ac:dyDescent="0.25">
      <c r="A363">
        <v>12</v>
      </c>
      <c r="B363" t="s">
        <v>135</v>
      </c>
      <c r="C363" t="s">
        <v>79</v>
      </c>
      <c r="D363">
        <v>15</v>
      </c>
      <c r="E363" t="s">
        <v>80</v>
      </c>
      <c r="F363" t="s">
        <v>81</v>
      </c>
      <c r="G363" t="s">
        <v>82</v>
      </c>
      <c r="H363" t="s">
        <v>82</v>
      </c>
      <c r="I363" t="s">
        <v>82</v>
      </c>
      <c r="J363" t="s">
        <v>82</v>
      </c>
      <c r="K363" t="s">
        <v>82</v>
      </c>
      <c r="L363" t="s">
        <v>82</v>
      </c>
      <c r="M363" t="s">
        <v>82</v>
      </c>
      <c r="O363">
        <v>1</v>
      </c>
      <c r="P363" t="s">
        <v>94</v>
      </c>
      <c r="Q363" t="s">
        <v>105</v>
      </c>
      <c r="R363">
        <v>174</v>
      </c>
      <c r="S363">
        <v>24</v>
      </c>
      <c r="T363">
        <v>18</v>
      </c>
      <c r="U363">
        <v>5</v>
      </c>
      <c r="V363" t="s">
        <v>117</v>
      </c>
      <c r="W363">
        <v>45</v>
      </c>
      <c r="X363">
        <v>7.2</v>
      </c>
      <c r="Y363" t="s">
        <v>81</v>
      </c>
      <c r="Z363">
        <v>2</v>
      </c>
      <c r="AA363">
        <v>40</v>
      </c>
      <c r="AB363">
        <v>0.437</v>
      </c>
      <c r="AC363">
        <v>16</v>
      </c>
      <c r="AD363" t="s">
        <v>96</v>
      </c>
      <c r="AE363">
        <v>0</v>
      </c>
      <c r="AF363">
        <v>2</v>
      </c>
      <c r="AG363">
        <v>0</v>
      </c>
      <c r="AH363">
        <v>3.5</v>
      </c>
      <c r="AI363">
        <v>2.25</v>
      </c>
      <c r="AJ363" t="s">
        <v>86</v>
      </c>
      <c r="AK363" t="s">
        <v>81</v>
      </c>
      <c r="AL363" t="s">
        <v>81</v>
      </c>
      <c r="AM363" t="s">
        <v>81</v>
      </c>
      <c r="AN363" t="s">
        <v>82</v>
      </c>
      <c r="AO363" t="s">
        <v>82</v>
      </c>
      <c r="AP363" t="s">
        <v>82</v>
      </c>
      <c r="AQ363" t="s">
        <v>82</v>
      </c>
      <c r="AR363" t="s">
        <v>89</v>
      </c>
      <c r="AS363" t="s">
        <v>89</v>
      </c>
      <c r="AT363" t="s">
        <v>87</v>
      </c>
      <c r="AU363" t="s">
        <v>103</v>
      </c>
      <c r="AV363" t="s">
        <v>82</v>
      </c>
      <c r="AW363" t="s">
        <v>81</v>
      </c>
      <c r="AX363" t="s">
        <v>82</v>
      </c>
      <c r="AY363" t="s">
        <v>82</v>
      </c>
      <c r="AZ363" t="s">
        <v>82</v>
      </c>
      <c r="BA363" t="s">
        <v>81</v>
      </c>
      <c r="BB363" t="s">
        <v>82</v>
      </c>
      <c r="BC363" t="s">
        <v>81</v>
      </c>
      <c r="BD363" t="s">
        <v>90</v>
      </c>
      <c r="BE363" t="s">
        <v>99</v>
      </c>
      <c r="BF363" t="s">
        <v>99</v>
      </c>
      <c r="BG363" s="1">
        <v>0.91666666666666663</v>
      </c>
      <c r="BH363" s="1">
        <v>0.27083333333333331</v>
      </c>
      <c r="BI363">
        <v>8.5</v>
      </c>
      <c r="BJ363" s="1">
        <v>0.6875</v>
      </c>
      <c r="BK363" s="1">
        <v>0.79166666666666663</v>
      </c>
      <c r="BL363" t="s">
        <v>122</v>
      </c>
      <c r="BM363">
        <v>-17</v>
      </c>
      <c r="BN363">
        <v>-19</v>
      </c>
      <c r="BO363">
        <v>-37</v>
      </c>
      <c r="BP363">
        <v>13</v>
      </c>
      <c r="BQ363">
        <v>-9</v>
      </c>
      <c r="BR363">
        <v>5</v>
      </c>
      <c r="BS363">
        <v>-25</v>
      </c>
      <c r="BT363">
        <v>12</v>
      </c>
      <c r="BU363">
        <v>11</v>
      </c>
      <c r="BV363">
        <v>22</v>
      </c>
      <c r="BW363">
        <v>-33</v>
      </c>
      <c r="BX363">
        <v>26</v>
      </c>
      <c r="BY363">
        <v>20</v>
      </c>
      <c r="BZ363">
        <v>32</v>
      </c>
    </row>
    <row r="364" spans="1:78" x14ac:dyDescent="0.25">
      <c r="A364">
        <v>13</v>
      </c>
      <c r="B364" t="s">
        <v>112</v>
      </c>
      <c r="C364" t="s">
        <v>79</v>
      </c>
      <c r="D364">
        <v>17</v>
      </c>
      <c r="E364" t="s">
        <v>80</v>
      </c>
      <c r="F364" t="s">
        <v>81</v>
      </c>
      <c r="G364" t="s">
        <v>82</v>
      </c>
      <c r="H364" t="s">
        <v>82</v>
      </c>
      <c r="I364" t="s">
        <v>82</v>
      </c>
      <c r="J364" t="s">
        <v>82</v>
      </c>
      <c r="K364" t="s">
        <v>82</v>
      </c>
      <c r="L364" t="s">
        <v>82</v>
      </c>
      <c r="M364" t="s">
        <v>82</v>
      </c>
      <c r="O364">
        <v>1</v>
      </c>
      <c r="P364" t="s">
        <v>108</v>
      </c>
      <c r="Q364" t="s">
        <v>84</v>
      </c>
      <c r="R364">
        <v>168</v>
      </c>
      <c r="S364">
        <v>24</v>
      </c>
      <c r="T364">
        <v>15</v>
      </c>
      <c r="U364">
        <v>7</v>
      </c>
      <c r="V364" t="s">
        <v>85</v>
      </c>
      <c r="W364">
        <v>13</v>
      </c>
      <c r="X364">
        <v>6.7</v>
      </c>
      <c r="Y364" t="s">
        <v>81</v>
      </c>
      <c r="Z364">
        <v>1</v>
      </c>
      <c r="AA364">
        <v>41</v>
      </c>
      <c r="AB364">
        <v>0.47399999999999998</v>
      </c>
      <c r="AC364">
        <v>8</v>
      </c>
      <c r="AD364">
        <v>0</v>
      </c>
      <c r="AE364">
        <v>2</v>
      </c>
      <c r="AF364">
        <v>1</v>
      </c>
      <c r="AG364">
        <v>1</v>
      </c>
      <c r="AH364">
        <v>2.75</v>
      </c>
      <c r="AI364">
        <v>2</v>
      </c>
      <c r="AJ364" t="s">
        <v>86</v>
      </c>
      <c r="AK364" t="s">
        <v>81</v>
      </c>
      <c r="AL364" t="s">
        <v>81</v>
      </c>
      <c r="AM364" t="s">
        <v>81</v>
      </c>
      <c r="AN364" t="s">
        <v>81</v>
      </c>
      <c r="AO364" t="s">
        <v>82</v>
      </c>
      <c r="AP364" t="s">
        <v>81</v>
      </c>
      <c r="AQ364" t="s">
        <v>82</v>
      </c>
      <c r="AR364" t="s">
        <v>87</v>
      </c>
      <c r="AS364" t="s">
        <v>88</v>
      </c>
      <c r="AT364" t="s">
        <v>87</v>
      </c>
      <c r="AU364" t="s">
        <v>89</v>
      </c>
      <c r="AV364" t="s">
        <v>82</v>
      </c>
      <c r="AW364" t="s">
        <v>81</v>
      </c>
      <c r="AX364" t="s">
        <v>82</v>
      </c>
      <c r="AY364" t="s">
        <v>81</v>
      </c>
      <c r="AZ364" t="s">
        <v>82</v>
      </c>
      <c r="BA364" t="s">
        <v>81</v>
      </c>
      <c r="BB364" t="s">
        <v>82</v>
      </c>
      <c r="BC364" t="s">
        <v>82</v>
      </c>
      <c r="BD364" t="s">
        <v>90</v>
      </c>
      <c r="BE364" t="s">
        <v>90</v>
      </c>
      <c r="BF364" t="s">
        <v>99</v>
      </c>
      <c r="BG364" s="1">
        <v>0.91666666666666663</v>
      </c>
      <c r="BH364" s="1">
        <v>0.29166666666666669</v>
      </c>
      <c r="BI364">
        <v>9</v>
      </c>
      <c r="BJ364" s="1">
        <v>0.66666666666666663</v>
      </c>
      <c r="BK364" s="1">
        <v>0.8125</v>
      </c>
      <c r="BL364" t="s">
        <v>100</v>
      </c>
      <c r="BM364">
        <v>56</v>
      </c>
      <c r="BN364">
        <v>-91</v>
      </c>
      <c r="BO364">
        <v>-100</v>
      </c>
      <c r="BP364">
        <v>82</v>
      </c>
      <c r="BQ364">
        <v>37</v>
      </c>
      <c r="BR364">
        <v>38</v>
      </c>
      <c r="BS364">
        <v>69</v>
      </c>
      <c r="BT364">
        <v>100</v>
      </c>
      <c r="BU364">
        <v>100</v>
      </c>
      <c r="BV364">
        <v>100</v>
      </c>
      <c r="BW364">
        <v>76</v>
      </c>
      <c r="BX364">
        <v>100</v>
      </c>
      <c r="BY364">
        <v>100</v>
      </c>
      <c r="BZ364">
        <v>100</v>
      </c>
    </row>
    <row r="365" spans="1:78" x14ac:dyDescent="0.25">
      <c r="A365">
        <v>13</v>
      </c>
      <c r="B365" t="s">
        <v>78</v>
      </c>
      <c r="C365" t="s">
        <v>93</v>
      </c>
      <c r="D365">
        <v>17</v>
      </c>
      <c r="E365" t="s">
        <v>80</v>
      </c>
      <c r="F365" t="s">
        <v>81</v>
      </c>
      <c r="G365" t="s">
        <v>82</v>
      </c>
      <c r="H365" t="s">
        <v>82</v>
      </c>
      <c r="I365" t="s">
        <v>82</v>
      </c>
      <c r="J365" t="s">
        <v>82</v>
      </c>
      <c r="K365" t="s">
        <v>82</v>
      </c>
      <c r="L365" t="s">
        <v>82</v>
      </c>
      <c r="M365" t="s">
        <v>82</v>
      </c>
      <c r="O365">
        <v>1</v>
      </c>
      <c r="P365" t="s">
        <v>94</v>
      </c>
      <c r="Q365" t="s">
        <v>105</v>
      </c>
      <c r="R365">
        <v>176</v>
      </c>
      <c r="S365">
        <v>26</v>
      </c>
      <c r="T365">
        <v>17</v>
      </c>
      <c r="U365">
        <v>8</v>
      </c>
      <c r="V365" t="s">
        <v>85</v>
      </c>
      <c r="W365">
        <v>12</v>
      </c>
      <c r="X365">
        <v>5</v>
      </c>
      <c r="Y365" t="s">
        <v>102</v>
      </c>
      <c r="Z365">
        <v>0</v>
      </c>
      <c r="AA365">
        <v>61</v>
      </c>
      <c r="AB365">
        <v>0.38700000000000001</v>
      </c>
      <c r="AC365">
        <v>55</v>
      </c>
      <c r="AD365">
        <v>0</v>
      </c>
      <c r="AE365">
        <v>0</v>
      </c>
      <c r="AF365" t="s">
        <v>96</v>
      </c>
      <c r="AG365">
        <v>2</v>
      </c>
      <c r="AH365">
        <v>4</v>
      </c>
      <c r="AJ365" t="s">
        <v>149</v>
      </c>
      <c r="AK365" t="s">
        <v>81</v>
      </c>
      <c r="AL365" t="s">
        <v>81</v>
      </c>
      <c r="AM365" t="s">
        <v>81</v>
      </c>
      <c r="AN365" t="s">
        <v>81</v>
      </c>
      <c r="AO365" t="s">
        <v>82</v>
      </c>
      <c r="AP365" t="s">
        <v>82</v>
      </c>
      <c r="AQ365" t="s">
        <v>82</v>
      </c>
      <c r="AR365" t="s">
        <v>87</v>
      </c>
      <c r="AS365" t="s">
        <v>88</v>
      </c>
      <c r="AT365" t="s">
        <v>87</v>
      </c>
      <c r="AU365" t="s">
        <v>109</v>
      </c>
      <c r="AV365" t="s">
        <v>82</v>
      </c>
      <c r="AW365" t="s">
        <v>82</v>
      </c>
      <c r="AX365" t="s">
        <v>82</v>
      </c>
      <c r="AY365" t="s">
        <v>82</v>
      </c>
      <c r="AZ365" t="s">
        <v>82</v>
      </c>
      <c r="BA365" t="s">
        <v>82</v>
      </c>
      <c r="BB365" t="s">
        <v>82</v>
      </c>
      <c r="BC365" t="s">
        <v>81</v>
      </c>
      <c r="BD365" t="s">
        <v>90</v>
      </c>
      <c r="BE365" t="s">
        <v>99</v>
      </c>
      <c r="BF365" t="s">
        <v>99</v>
      </c>
      <c r="BG365" s="1">
        <v>0.95833333333333337</v>
      </c>
      <c r="BH365" s="1">
        <v>0.27083333333333331</v>
      </c>
      <c r="BI365">
        <v>7.5</v>
      </c>
      <c r="BJ365" s="1">
        <v>0.64583333333333337</v>
      </c>
      <c r="BK365" s="1">
        <v>0.89583333333333337</v>
      </c>
      <c r="BL365" t="s">
        <v>111</v>
      </c>
      <c r="BM365">
        <v>-81</v>
      </c>
      <c r="BN365">
        <v>-100</v>
      </c>
      <c r="BO365">
        <v>11</v>
      </c>
      <c r="BP365">
        <v>-73</v>
      </c>
      <c r="BQ365">
        <v>36</v>
      </c>
      <c r="BR365">
        <v>46</v>
      </c>
      <c r="BS365">
        <v>34</v>
      </c>
      <c r="BT365">
        <v>100</v>
      </c>
      <c r="BU365">
        <v>62</v>
      </c>
      <c r="BV365">
        <v>100</v>
      </c>
      <c r="BW365">
        <v>-71</v>
      </c>
      <c r="BX365">
        <v>96</v>
      </c>
      <c r="BY365">
        <v>19</v>
      </c>
      <c r="BZ365">
        <v>100</v>
      </c>
    </row>
    <row r="366" spans="1:78" x14ac:dyDescent="0.25">
      <c r="A366">
        <v>12</v>
      </c>
      <c r="B366" t="s">
        <v>78</v>
      </c>
      <c r="C366" t="s">
        <v>79</v>
      </c>
      <c r="D366">
        <v>16</v>
      </c>
      <c r="E366" t="s">
        <v>80</v>
      </c>
      <c r="F366" t="s">
        <v>81</v>
      </c>
      <c r="G366" t="s">
        <v>82</v>
      </c>
      <c r="H366" t="s">
        <v>82</v>
      </c>
      <c r="I366" t="s">
        <v>82</v>
      </c>
      <c r="J366" t="s">
        <v>82</v>
      </c>
      <c r="K366" t="s">
        <v>82</v>
      </c>
      <c r="L366" t="s">
        <v>82</v>
      </c>
      <c r="M366" t="s">
        <v>82</v>
      </c>
      <c r="O366">
        <v>1</v>
      </c>
      <c r="P366" t="s">
        <v>94</v>
      </c>
      <c r="Q366" t="s">
        <v>84</v>
      </c>
      <c r="R366">
        <v>169</v>
      </c>
      <c r="S366">
        <v>23</v>
      </c>
      <c r="T366">
        <v>16</v>
      </c>
      <c r="U366">
        <v>6</v>
      </c>
      <c r="V366" t="s">
        <v>95</v>
      </c>
      <c r="W366">
        <v>20</v>
      </c>
      <c r="X366">
        <v>4.5</v>
      </c>
      <c r="Y366" t="s">
        <v>81</v>
      </c>
      <c r="Z366">
        <v>1</v>
      </c>
      <c r="AA366">
        <v>40</v>
      </c>
      <c r="AB366">
        <v>0.46</v>
      </c>
      <c r="AC366">
        <v>7</v>
      </c>
      <c r="AD366" t="s">
        <v>96</v>
      </c>
      <c r="AE366">
        <v>1</v>
      </c>
      <c r="AF366">
        <v>1</v>
      </c>
      <c r="AG366">
        <v>1</v>
      </c>
      <c r="AI366">
        <v>2</v>
      </c>
      <c r="AJ366" t="s">
        <v>86</v>
      </c>
      <c r="AK366" t="s">
        <v>81</v>
      </c>
      <c r="AL366" t="s">
        <v>81</v>
      </c>
      <c r="AM366" t="s">
        <v>81</v>
      </c>
      <c r="AN366" t="s">
        <v>81</v>
      </c>
      <c r="AO366" t="s">
        <v>82</v>
      </c>
      <c r="AP366" t="s">
        <v>82</v>
      </c>
      <c r="AQ366" t="s">
        <v>82</v>
      </c>
      <c r="AR366" t="s">
        <v>88</v>
      </c>
      <c r="AS366" t="s">
        <v>89</v>
      </c>
      <c r="AT366" t="s">
        <v>89</v>
      </c>
      <c r="AU366" t="s">
        <v>109</v>
      </c>
      <c r="AV366" t="s">
        <v>82</v>
      </c>
      <c r="AW366" t="s">
        <v>82</v>
      </c>
      <c r="AX366" t="s">
        <v>82</v>
      </c>
      <c r="AY366" t="s">
        <v>81</v>
      </c>
      <c r="AZ366" t="s">
        <v>82</v>
      </c>
      <c r="BA366" t="s">
        <v>82</v>
      </c>
      <c r="BB366" t="s">
        <v>82</v>
      </c>
      <c r="BC366" t="s">
        <v>81</v>
      </c>
      <c r="BD366" t="s">
        <v>99</v>
      </c>
      <c r="BE366" t="s">
        <v>99</v>
      </c>
      <c r="BF366" t="s">
        <v>91</v>
      </c>
      <c r="BG366" s="1">
        <v>0.89583333333333337</v>
      </c>
      <c r="BH366" s="1">
        <v>0.29166666666666669</v>
      </c>
      <c r="BI366">
        <v>9.5</v>
      </c>
      <c r="BJ366" s="1">
        <v>0.64583333333333337</v>
      </c>
      <c r="BK366" s="1">
        <v>0.75</v>
      </c>
      <c r="BL366" t="s">
        <v>100</v>
      </c>
      <c r="BM366">
        <v>16</v>
      </c>
      <c r="BN366">
        <v>-87</v>
      </c>
      <c r="BO366">
        <v>-88</v>
      </c>
      <c r="BR366">
        <v>9</v>
      </c>
      <c r="BS366">
        <v>-1</v>
      </c>
      <c r="BT366">
        <v>99</v>
      </c>
      <c r="BU366">
        <v>99</v>
      </c>
      <c r="BV366">
        <v>99</v>
      </c>
      <c r="BW366">
        <v>-7</v>
      </c>
      <c r="BX366">
        <v>99</v>
      </c>
      <c r="BY366">
        <v>97</v>
      </c>
      <c r="BZ366">
        <v>97</v>
      </c>
    </row>
    <row r="367" spans="1:78" x14ac:dyDescent="0.25">
      <c r="A367">
        <v>13</v>
      </c>
      <c r="B367" t="s">
        <v>78</v>
      </c>
      <c r="C367" t="s">
        <v>93</v>
      </c>
      <c r="D367">
        <v>17</v>
      </c>
      <c r="E367" t="s">
        <v>80</v>
      </c>
      <c r="F367" t="s">
        <v>81</v>
      </c>
      <c r="G367" t="s">
        <v>82</v>
      </c>
      <c r="H367" t="s">
        <v>82</v>
      </c>
      <c r="I367" t="s">
        <v>82</v>
      </c>
      <c r="J367" t="s">
        <v>82</v>
      </c>
      <c r="K367" t="s">
        <v>82</v>
      </c>
      <c r="L367" t="s">
        <v>82</v>
      </c>
      <c r="M367" t="s">
        <v>82</v>
      </c>
      <c r="O367">
        <v>1</v>
      </c>
      <c r="P367" t="s">
        <v>108</v>
      </c>
      <c r="Q367" t="s">
        <v>84</v>
      </c>
      <c r="R367">
        <v>179</v>
      </c>
      <c r="S367">
        <v>25</v>
      </c>
      <c r="T367">
        <v>17</v>
      </c>
      <c r="U367">
        <v>7</v>
      </c>
      <c r="V367" t="s">
        <v>117</v>
      </c>
      <c r="W367">
        <v>40</v>
      </c>
      <c r="X367">
        <v>4.5</v>
      </c>
      <c r="Y367" t="s">
        <v>102</v>
      </c>
      <c r="Z367">
        <v>0</v>
      </c>
      <c r="AA367">
        <v>45</v>
      </c>
      <c r="AB367">
        <v>0.39300000000000002</v>
      </c>
      <c r="AC367">
        <v>40</v>
      </c>
      <c r="AD367">
        <v>1</v>
      </c>
      <c r="AE367">
        <v>1</v>
      </c>
      <c r="AF367" t="s">
        <v>96</v>
      </c>
      <c r="AG367">
        <v>2</v>
      </c>
      <c r="AH367">
        <v>4.5</v>
      </c>
      <c r="AJ367" t="s">
        <v>283</v>
      </c>
      <c r="AK367" t="s">
        <v>81</v>
      </c>
      <c r="AL367" t="s">
        <v>81</v>
      </c>
      <c r="AM367" t="s">
        <v>81</v>
      </c>
      <c r="AN367" t="s">
        <v>81</v>
      </c>
      <c r="AO367" t="s">
        <v>82</v>
      </c>
      <c r="AP367" t="s">
        <v>81</v>
      </c>
      <c r="AQ367" t="s">
        <v>82</v>
      </c>
      <c r="AR367" t="s">
        <v>89</v>
      </c>
      <c r="AS367" t="s">
        <v>88</v>
      </c>
      <c r="AT367" t="s">
        <v>87</v>
      </c>
      <c r="AU367" t="s">
        <v>103</v>
      </c>
      <c r="AV367" t="s">
        <v>82</v>
      </c>
      <c r="AW367" t="s">
        <v>82</v>
      </c>
      <c r="AX367" t="s">
        <v>81</v>
      </c>
      <c r="AY367" t="s">
        <v>82</v>
      </c>
      <c r="AZ367" t="s">
        <v>82</v>
      </c>
      <c r="BA367" t="s">
        <v>82</v>
      </c>
      <c r="BB367" t="s">
        <v>82</v>
      </c>
      <c r="BC367" t="s">
        <v>82</v>
      </c>
      <c r="BD367" t="s">
        <v>99</v>
      </c>
      <c r="BE367" t="s">
        <v>91</v>
      </c>
      <c r="BF367" t="s">
        <v>90</v>
      </c>
      <c r="BG367" s="1">
        <v>0.5</v>
      </c>
      <c r="BH367" s="1">
        <v>0.22916666666666666</v>
      </c>
      <c r="BI367">
        <v>17.5</v>
      </c>
      <c r="BJ367" s="2">
        <v>1</v>
      </c>
      <c r="BK367" s="1">
        <v>0.77083333333333337</v>
      </c>
      <c r="BL367" t="s">
        <v>100</v>
      </c>
      <c r="BM367">
        <v>69</v>
      </c>
      <c r="BN367">
        <v>100</v>
      </c>
      <c r="BO367">
        <v>-47</v>
      </c>
      <c r="BP367">
        <v>-59</v>
      </c>
      <c r="BQ367">
        <v>100</v>
      </c>
      <c r="BR367">
        <v>100</v>
      </c>
      <c r="BS367">
        <v>-95</v>
      </c>
      <c r="BT367">
        <v>78</v>
      </c>
      <c r="BU367">
        <v>-100</v>
      </c>
      <c r="BV367">
        <v>-80</v>
      </c>
      <c r="BW367">
        <v>100</v>
      </c>
      <c r="BX367">
        <v>100</v>
      </c>
      <c r="BY367">
        <v>100</v>
      </c>
      <c r="BZ367">
        <v>100</v>
      </c>
    </row>
    <row r="368" spans="1:78" x14ac:dyDescent="0.25">
      <c r="A368">
        <v>12</v>
      </c>
      <c r="B368" t="s">
        <v>92</v>
      </c>
      <c r="C368" t="s">
        <v>93</v>
      </c>
      <c r="D368">
        <v>15</v>
      </c>
      <c r="E368" t="s">
        <v>80</v>
      </c>
      <c r="F368" t="s">
        <v>81</v>
      </c>
      <c r="G368" t="s">
        <v>82</v>
      </c>
      <c r="H368" t="s">
        <v>82</v>
      </c>
      <c r="I368" t="s">
        <v>82</v>
      </c>
      <c r="J368" t="s">
        <v>82</v>
      </c>
      <c r="K368" t="s">
        <v>82</v>
      </c>
      <c r="L368" t="s">
        <v>82</v>
      </c>
      <c r="M368" t="s">
        <v>82</v>
      </c>
      <c r="O368">
        <v>1</v>
      </c>
      <c r="P368" t="s">
        <v>108</v>
      </c>
      <c r="Q368" t="s">
        <v>84</v>
      </c>
      <c r="R368">
        <v>189</v>
      </c>
      <c r="S368">
        <v>28</v>
      </c>
      <c r="T368">
        <v>18</v>
      </c>
      <c r="U368">
        <v>8</v>
      </c>
      <c r="V368" t="s">
        <v>117</v>
      </c>
      <c r="W368">
        <v>33</v>
      </c>
      <c r="X368">
        <v>16</v>
      </c>
      <c r="Y368" t="s">
        <v>102</v>
      </c>
      <c r="Z368">
        <v>0</v>
      </c>
      <c r="AA368">
        <v>50</v>
      </c>
      <c r="AB368">
        <v>0.44</v>
      </c>
      <c r="AC368">
        <v>573</v>
      </c>
      <c r="AD368">
        <v>0</v>
      </c>
      <c r="AE368">
        <v>1</v>
      </c>
      <c r="AF368" t="s">
        <v>96</v>
      </c>
      <c r="AG368">
        <v>1</v>
      </c>
      <c r="AH368">
        <v>6</v>
      </c>
      <c r="AI368">
        <v>3</v>
      </c>
      <c r="AJ368" t="s">
        <v>284</v>
      </c>
      <c r="AK368" t="s">
        <v>81</v>
      </c>
      <c r="AL368" t="s">
        <v>81</v>
      </c>
      <c r="AM368" t="s">
        <v>81</v>
      </c>
      <c r="AN368" t="s">
        <v>81</v>
      </c>
      <c r="AO368" t="s">
        <v>82</v>
      </c>
      <c r="AP368" t="s">
        <v>82</v>
      </c>
      <c r="AQ368" t="s">
        <v>82</v>
      </c>
      <c r="AR368" t="s">
        <v>89</v>
      </c>
      <c r="AS368" t="s">
        <v>87</v>
      </c>
      <c r="AT368" t="s">
        <v>87</v>
      </c>
      <c r="AU368" t="s">
        <v>103</v>
      </c>
      <c r="AV368" t="s">
        <v>82</v>
      </c>
      <c r="AW368" t="s">
        <v>82</v>
      </c>
      <c r="AX368" t="s">
        <v>82</v>
      </c>
      <c r="AY368" t="s">
        <v>82</v>
      </c>
      <c r="AZ368" t="s">
        <v>82</v>
      </c>
      <c r="BA368" t="s">
        <v>82</v>
      </c>
      <c r="BB368" t="s">
        <v>82</v>
      </c>
      <c r="BC368" t="s">
        <v>81</v>
      </c>
      <c r="BD368" t="s">
        <v>90</v>
      </c>
      <c r="BE368" t="s">
        <v>99</v>
      </c>
      <c r="BF368" t="s">
        <v>99</v>
      </c>
      <c r="BG368" s="1">
        <v>0.875</v>
      </c>
      <c r="BH368" s="1">
        <v>0.3125</v>
      </c>
      <c r="BI368">
        <v>10.5</v>
      </c>
      <c r="BJ368" s="1">
        <v>0.66666666666666663</v>
      </c>
      <c r="BK368" s="1">
        <v>0.79166666666666663</v>
      </c>
      <c r="BL368" t="s">
        <v>100</v>
      </c>
      <c r="BN368">
        <v>-59</v>
      </c>
      <c r="BO368">
        <v>-94</v>
      </c>
      <c r="BP368">
        <v>38</v>
      </c>
      <c r="BQ368">
        <v>64</v>
      </c>
      <c r="BR368">
        <v>10</v>
      </c>
      <c r="BS368">
        <v>71</v>
      </c>
      <c r="BT368">
        <v>100</v>
      </c>
      <c r="BU368">
        <v>100</v>
      </c>
      <c r="BV368">
        <v>82</v>
      </c>
      <c r="BW368">
        <v>56</v>
      </c>
      <c r="BX368">
        <v>100</v>
      </c>
      <c r="BY368">
        <v>100</v>
      </c>
      <c r="BZ368">
        <v>89</v>
      </c>
    </row>
    <row r="369" spans="1:78" x14ac:dyDescent="0.25">
      <c r="A369">
        <v>12</v>
      </c>
      <c r="B369" t="s">
        <v>107</v>
      </c>
      <c r="C369" t="s">
        <v>79</v>
      </c>
      <c r="D369">
        <v>16</v>
      </c>
      <c r="E369" t="s">
        <v>80</v>
      </c>
      <c r="F369" t="s">
        <v>81</v>
      </c>
      <c r="G369" t="s">
        <v>81</v>
      </c>
      <c r="H369" t="s">
        <v>82</v>
      </c>
      <c r="I369" t="s">
        <v>82</v>
      </c>
      <c r="J369" t="s">
        <v>82</v>
      </c>
      <c r="K369" t="s">
        <v>82</v>
      </c>
      <c r="L369" t="s">
        <v>82</v>
      </c>
      <c r="M369" t="s">
        <v>82</v>
      </c>
      <c r="O369">
        <v>1</v>
      </c>
      <c r="P369" t="s">
        <v>101</v>
      </c>
      <c r="Q369" t="s">
        <v>84</v>
      </c>
      <c r="R369">
        <v>168</v>
      </c>
      <c r="S369">
        <v>26</v>
      </c>
      <c r="T369">
        <v>18</v>
      </c>
      <c r="U369">
        <v>4</v>
      </c>
      <c r="V369" t="s">
        <v>117</v>
      </c>
      <c r="W369">
        <v>50</v>
      </c>
      <c r="X369">
        <v>4.3</v>
      </c>
      <c r="Y369" t="s">
        <v>82</v>
      </c>
      <c r="Z369">
        <v>4</v>
      </c>
      <c r="AA369">
        <v>42</v>
      </c>
      <c r="AB369">
        <v>0.45900000000000002</v>
      </c>
      <c r="AC369">
        <v>67</v>
      </c>
      <c r="AD369" t="s">
        <v>96</v>
      </c>
      <c r="AE369">
        <v>0</v>
      </c>
      <c r="AF369">
        <v>2</v>
      </c>
      <c r="AG369">
        <v>1</v>
      </c>
      <c r="AH369">
        <v>37.5</v>
      </c>
      <c r="AI369">
        <v>4.75</v>
      </c>
      <c r="AJ369" t="s">
        <v>86</v>
      </c>
      <c r="AK369" t="s">
        <v>81</v>
      </c>
      <c r="AL369" t="s">
        <v>82</v>
      </c>
      <c r="AM369" t="s">
        <v>81</v>
      </c>
      <c r="AN369" t="s">
        <v>81</v>
      </c>
      <c r="AO369" t="s">
        <v>82</v>
      </c>
      <c r="AP369" t="s">
        <v>82</v>
      </c>
      <c r="AQ369" t="s">
        <v>82</v>
      </c>
      <c r="AR369" t="s">
        <v>87</v>
      </c>
      <c r="AS369" t="s">
        <v>88</v>
      </c>
      <c r="AT369" t="s">
        <v>87</v>
      </c>
      <c r="AU369" t="s">
        <v>89</v>
      </c>
      <c r="AV369" t="s">
        <v>82</v>
      </c>
      <c r="AW369" t="s">
        <v>82</v>
      </c>
      <c r="AX369" t="s">
        <v>82</v>
      </c>
      <c r="AY369" t="s">
        <v>81</v>
      </c>
      <c r="AZ369" t="s">
        <v>82</v>
      </c>
      <c r="BA369" t="s">
        <v>82</v>
      </c>
      <c r="BB369" t="s">
        <v>82</v>
      </c>
      <c r="BC369" t="s">
        <v>82</v>
      </c>
      <c r="BD369" t="s">
        <v>90</v>
      </c>
      <c r="BF369" t="s">
        <v>91</v>
      </c>
      <c r="BG369" s="1">
        <v>0.89583333333333337</v>
      </c>
      <c r="BH369" s="1">
        <v>0.22916666666666666</v>
      </c>
      <c r="BI369">
        <v>8</v>
      </c>
      <c r="BJ369" s="1">
        <v>0.66666666666666663</v>
      </c>
      <c r="BK369" s="1">
        <v>0.77083333333333337</v>
      </c>
      <c r="BL369" t="s">
        <v>111</v>
      </c>
      <c r="BM369">
        <v>-45</v>
      </c>
      <c r="BN369">
        <v>77</v>
      </c>
      <c r="BO369">
        <v>-98</v>
      </c>
      <c r="BP369">
        <v>-100</v>
      </c>
      <c r="BQ369">
        <v>98</v>
      </c>
      <c r="BR369">
        <v>98</v>
      </c>
      <c r="BS369">
        <v>-63</v>
      </c>
      <c r="BT369">
        <v>-64</v>
      </c>
      <c r="BU369">
        <v>-47</v>
      </c>
      <c r="BV369">
        <v>20</v>
      </c>
      <c r="BW369">
        <v>-86</v>
      </c>
      <c r="BX369">
        <v>82</v>
      </c>
      <c r="BY369">
        <v>-13</v>
      </c>
      <c r="BZ369">
        <v>98</v>
      </c>
    </row>
    <row r="370" spans="1:78" x14ac:dyDescent="0.25">
      <c r="A370">
        <v>13</v>
      </c>
      <c r="B370" t="s">
        <v>78</v>
      </c>
      <c r="C370" t="s">
        <v>93</v>
      </c>
      <c r="D370">
        <v>22</v>
      </c>
      <c r="E370" t="s">
        <v>80</v>
      </c>
      <c r="F370" t="s">
        <v>81</v>
      </c>
      <c r="G370" t="s">
        <v>82</v>
      </c>
      <c r="H370" t="s">
        <v>82</v>
      </c>
      <c r="I370" t="s">
        <v>82</v>
      </c>
      <c r="J370" t="s">
        <v>82</v>
      </c>
      <c r="K370" t="s">
        <v>82</v>
      </c>
      <c r="L370" t="s">
        <v>82</v>
      </c>
      <c r="M370" t="s">
        <v>82</v>
      </c>
      <c r="O370">
        <v>1</v>
      </c>
      <c r="P370" t="s">
        <v>83</v>
      </c>
      <c r="Q370" t="s">
        <v>105</v>
      </c>
      <c r="R370">
        <v>170</v>
      </c>
      <c r="S370">
        <v>23</v>
      </c>
      <c r="V370" t="s">
        <v>85</v>
      </c>
      <c r="W370">
        <v>15</v>
      </c>
      <c r="X370">
        <v>12</v>
      </c>
      <c r="Y370" t="s">
        <v>102</v>
      </c>
      <c r="Z370">
        <v>0</v>
      </c>
      <c r="AA370">
        <v>61</v>
      </c>
      <c r="AB370">
        <v>0.41299999999999998</v>
      </c>
      <c r="AC370">
        <v>7</v>
      </c>
      <c r="AD370">
        <v>0</v>
      </c>
      <c r="AE370">
        <v>0</v>
      </c>
      <c r="AF370">
        <v>0</v>
      </c>
      <c r="AG370">
        <v>2</v>
      </c>
      <c r="AH370">
        <v>11</v>
      </c>
      <c r="AI370">
        <v>2</v>
      </c>
      <c r="AJ370" t="s">
        <v>285</v>
      </c>
      <c r="AK370" t="s">
        <v>81</v>
      </c>
      <c r="AL370" t="s">
        <v>81</v>
      </c>
      <c r="AM370" t="s">
        <v>82</v>
      </c>
      <c r="AN370" t="s">
        <v>82</v>
      </c>
      <c r="AO370" t="s">
        <v>82</v>
      </c>
      <c r="AP370" t="s">
        <v>82</v>
      </c>
      <c r="AQ370" t="s">
        <v>82</v>
      </c>
      <c r="AR370" t="s">
        <v>103</v>
      </c>
      <c r="AS370" t="s">
        <v>88</v>
      </c>
      <c r="AT370" t="s">
        <v>87</v>
      </c>
      <c r="AU370" t="s">
        <v>109</v>
      </c>
      <c r="AV370" t="s">
        <v>82</v>
      </c>
      <c r="AW370" t="s">
        <v>82</v>
      </c>
      <c r="AX370" t="s">
        <v>82</v>
      </c>
      <c r="AY370" t="s">
        <v>82</v>
      </c>
      <c r="AZ370" t="s">
        <v>82</v>
      </c>
      <c r="BA370" t="s">
        <v>82</v>
      </c>
      <c r="BB370" t="s">
        <v>82</v>
      </c>
      <c r="BC370" t="s">
        <v>82</v>
      </c>
      <c r="BD370" t="s">
        <v>99</v>
      </c>
      <c r="BE370" t="s">
        <v>99</v>
      </c>
      <c r="BF370" t="s">
        <v>99</v>
      </c>
      <c r="BG370" s="1">
        <v>0.16666666666666666</v>
      </c>
      <c r="BH370" s="1">
        <v>0.375</v>
      </c>
      <c r="BI370">
        <v>5</v>
      </c>
      <c r="BJ370" s="1">
        <v>0.64583333333333337</v>
      </c>
      <c r="BK370" s="1">
        <v>0.83333333333333337</v>
      </c>
      <c r="BL370" t="s">
        <v>100</v>
      </c>
      <c r="BM370">
        <v>-76</v>
      </c>
      <c r="BN370">
        <v>64</v>
      </c>
      <c r="BO370">
        <v>-99</v>
      </c>
      <c r="BP370">
        <v>100</v>
      </c>
      <c r="BQ370">
        <v>36</v>
      </c>
      <c r="BR370">
        <v>100</v>
      </c>
      <c r="BS370">
        <v>-100</v>
      </c>
      <c r="BT370">
        <v>-100</v>
      </c>
      <c r="BU370">
        <v>-100</v>
      </c>
      <c r="BV370">
        <v>-100</v>
      </c>
      <c r="BW370">
        <v>-100</v>
      </c>
      <c r="BX370">
        <v>-100</v>
      </c>
      <c r="BY370">
        <v>-100</v>
      </c>
      <c r="BZ370">
        <v>-100</v>
      </c>
    </row>
    <row r="371" spans="1:78" x14ac:dyDescent="0.25">
      <c r="A371">
        <v>12</v>
      </c>
      <c r="B371" t="s">
        <v>78</v>
      </c>
      <c r="C371" t="s">
        <v>79</v>
      </c>
      <c r="D371">
        <v>16</v>
      </c>
      <c r="E371" t="s">
        <v>80</v>
      </c>
      <c r="F371" t="s">
        <v>81</v>
      </c>
      <c r="G371" t="s">
        <v>82</v>
      </c>
      <c r="H371" t="s">
        <v>82</v>
      </c>
      <c r="I371" t="s">
        <v>82</v>
      </c>
      <c r="J371" t="s">
        <v>82</v>
      </c>
      <c r="K371" t="s">
        <v>82</v>
      </c>
      <c r="L371" t="s">
        <v>82</v>
      </c>
      <c r="M371" t="s">
        <v>82</v>
      </c>
      <c r="O371">
        <v>1</v>
      </c>
      <c r="P371" t="s">
        <v>94</v>
      </c>
      <c r="Q371" t="s">
        <v>84</v>
      </c>
      <c r="R371">
        <v>163</v>
      </c>
      <c r="S371">
        <v>21</v>
      </c>
      <c r="T371">
        <v>15</v>
      </c>
      <c r="U371">
        <v>5</v>
      </c>
      <c r="V371" t="s">
        <v>95</v>
      </c>
      <c r="W371">
        <v>15</v>
      </c>
      <c r="X371">
        <v>1</v>
      </c>
      <c r="Y371" t="s">
        <v>81</v>
      </c>
      <c r="Z371">
        <v>2</v>
      </c>
      <c r="AA371">
        <v>41</v>
      </c>
      <c r="AB371">
        <v>0.50800000000000001</v>
      </c>
      <c r="AC371">
        <v>10</v>
      </c>
      <c r="AD371">
        <v>0</v>
      </c>
      <c r="AE371">
        <v>0</v>
      </c>
      <c r="AF371" t="s">
        <v>96</v>
      </c>
      <c r="AG371">
        <v>1</v>
      </c>
      <c r="AH371">
        <v>4.5</v>
      </c>
      <c r="AI371">
        <v>5</v>
      </c>
      <c r="AJ371" t="s">
        <v>86</v>
      </c>
      <c r="AK371" t="s">
        <v>81</v>
      </c>
      <c r="AL371" t="s">
        <v>81</v>
      </c>
      <c r="AM371" t="s">
        <v>81</v>
      </c>
      <c r="AN371" t="s">
        <v>81</v>
      </c>
      <c r="AO371" t="s">
        <v>82</v>
      </c>
      <c r="AP371" t="s">
        <v>82</v>
      </c>
      <c r="AQ371" t="s">
        <v>82</v>
      </c>
      <c r="AR371" t="s">
        <v>87</v>
      </c>
      <c r="AS371" t="s">
        <v>89</v>
      </c>
      <c r="AT371" t="s">
        <v>87</v>
      </c>
      <c r="AU371" t="s">
        <v>89</v>
      </c>
      <c r="AV371" t="s">
        <v>81</v>
      </c>
      <c r="AW371" t="s">
        <v>81</v>
      </c>
      <c r="AX371" t="s">
        <v>81</v>
      </c>
      <c r="AY371" t="s">
        <v>81</v>
      </c>
      <c r="AZ371" t="s">
        <v>81</v>
      </c>
      <c r="BA371" t="s">
        <v>82</v>
      </c>
      <c r="BB371" t="s">
        <v>82</v>
      </c>
      <c r="BC371" t="s">
        <v>82</v>
      </c>
      <c r="BD371" t="s">
        <v>90</v>
      </c>
      <c r="BE371" t="s">
        <v>90</v>
      </c>
      <c r="BF371" t="s">
        <v>91</v>
      </c>
      <c r="BG371" s="1">
        <v>0.95833333333333337</v>
      </c>
      <c r="BH371" s="1">
        <v>0.29166666666666669</v>
      </c>
      <c r="BI371">
        <v>8</v>
      </c>
      <c r="BJ371" s="1">
        <v>0.66666666666666663</v>
      </c>
      <c r="BK371" s="1">
        <v>0.79166666666666663</v>
      </c>
      <c r="BL371" t="s">
        <v>100</v>
      </c>
      <c r="BM371">
        <v>29</v>
      </c>
      <c r="BN371">
        <v>-45</v>
      </c>
      <c r="BO371">
        <v>-68</v>
      </c>
      <c r="BP371">
        <v>100</v>
      </c>
      <c r="BQ371">
        <v>84</v>
      </c>
      <c r="BR371">
        <v>-41</v>
      </c>
      <c r="BS371">
        <v>-100</v>
      </c>
      <c r="BT371">
        <v>-20</v>
      </c>
      <c r="BU371">
        <v>-37</v>
      </c>
      <c r="BW371">
        <v>-100</v>
      </c>
      <c r="BX371">
        <v>48</v>
      </c>
      <c r="BY371">
        <v>46</v>
      </c>
      <c r="BZ371">
        <v>100</v>
      </c>
    </row>
    <row r="372" spans="1:78" x14ac:dyDescent="0.25">
      <c r="A372">
        <v>12</v>
      </c>
      <c r="B372" t="s">
        <v>78</v>
      </c>
      <c r="C372" t="s">
        <v>79</v>
      </c>
      <c r="D372">
        <v>16</v>
      </c>
      <c r="E372" t="s">
        <v>80</v>
      </c>
      <c r="F372" t="s">
        <v>81</v>
      </c>
      <c r="G372" t="s">
        <v>82</v>
      </c>
      <c r="H372" t="s">
        <v>82</v>
      </c>
      <c r="I372" t="s">
        <v>82</v>
      </c>
      <c r="J372" t="s">
        <v>82</v>
      </c>
      <c r="K372" t="s">
        <v>82</v>
      </c>
      <c r="L372" t="s">
        <v>82</v>
      </c>
      <c r="M372" t="s">
        <v>82</v>
      </c>
      <c r="O372">
        <v>1</v>
      </c>
      <c r="P372" t="s">
        <v>83</v>
      </c>
      <c r="Q372" t="s">
        <v>84</v>
      </c>
      <c r="R372">
        <v>172</v>
      </c>
      <c r="S372">
        <v>28</v>
      </c>
      <c r="T372">
        <v>16</v>
      </c>
      <c r="U372">
        <v>6</v>
      </c>
      <c r="V372" t="s">
        <v>85</v>
      </c>
      <c r="W372">
        <v>10</v>
      </c>
      <c r="X372">
        <v>3</v>
      </c>
      <c r="Y372" t="s">
        <v>82</v>
      </c>
      <c r="Z372">
        <v>1</v>
      </c>
      <c r="AA372">
        <v>37</v>
      </c>
      <c r="AB372">
        <v>0.379</v>
      </c>
      <c r="AC372">
        <v>13</v>
      </c>
      <c r="AD372">
        <v>1</v>
      </c>
      <c r="AE372">
        <v>0</v>
      </c>
      <c r="AF372">
        <v>2</v>
      </c>
      <c r="AG372">
        <v>0</v>
      </c>
      <c r="AH372">
        <v>19.5</v>
      </c>
      <c r="AI372">
        <v>2.25</v>
      </c>
      <c r="AJ372" t="s">
        <v>196</v>
      </c>
      <c r="AK372" t="s">
        <v>81</v>
      </c>
      <c r="AL372" t="s">
        <v>81</v>
      </c>
      <c r="AM372" t="s">
        <v>81</v>
      </c>
      <c r="AN372" t="s">
        <v>81</v>
      </c>
      <c r="AO372" t="s">
        <v>81</v>
      </c>
      <c r="AP372" t="s">
        <v>82</v>
      </c>
      <c r="AQ372" t="s">
        <v>82</v>
      </c>
      <c r="AR372" t="s">
        <v>103</v>
      </c>
      <c r="AS372" t="s">
        <v>109</v>
      </c>
      <c r="AT372" t="s">
        <v>87</v>
      </c>
      <c r="AU372" t="s">
        <v>89</v>
      </c>
      <c r="AV372" t="s">
        <v>82</v>
      </c>
      <c r="AW372" t="s">
        <v>82</v>
      </c>
      <c r="AX372" t="s">
        <v>82</v>
      </c>
      <c r="AY372" t="s">
        <v>81</v>
      </c>
      <c r="AZ372" t="s">
        <v>82</v>
      </c>
      <c r="BA372" t="s">
        <v>82</v>
      </c>
      <c r="BB372" t="s">
        <v>82</v>
      </c>
      <c r="BC372" t="s">
        <v>81</v>
      </c>
      <c r="BD372" t="s">
        <v>99</v>
      </c>
      <c r="BE372" t="s">
        <v>90</v>
      </c>
      <c r="BF372" t="s">
        <v>99</v>
      </c>
      <c r="BG372" s="1">
        <v>0.95833333333333337</v>
      </c>
      <c r="BH372" s="1">
        <v>0.25</v>
      </c>
      <c r="BI372">
        <v>7</v>
      </c>
      <c r="BJ372" s="1">
        <v>0.89583333333333337</v>
      </c>
      <c r="BK372" s="1">
        <v>0.89583333333333337</v>
      </c>
      <c r="BL372" t="s">
        <v>100</v>
      </c>
      <c r="BM372">
        <v>52</v>
      </c>
      <c r="BN372">
        <v>12</v>
      </c>
      <c r="BO372">
        <v>-44</v>
      </c>
      <c r="BP372">
        <v>60</v>
      </c>
      <c r="BQ372">
        <v>13</v>
      </c>
      <c r="BR372">
        <v>100</v>
      </c>
      <c r="BS372">
        <v>-1</v>
      </c>
      <c r="BT372">
        <v>40</v>
      </c>
      <c r="BU372">
        <v>0</v>
      </c>
      <c r="BV372">
        <v>41</v>
      </c>
      <c r="BW372">
        <v>68</v>
      </c>
      <c r="BX372">
        <v>100</v>
      </c>
      <c r="BY372">
        <v>100</v>
      </c>
      <c r="BZ372">
        <v>100</v>
      </c>
    </row>
    <row r="373" spans="1:78" x14ac:dyDescent="0.25">
      <c r="A373">
        <v>12</v>
      </c>
      <c r="B373" t="s">
        <v>78</v>
      </c>
      <c r="C373" t="s">
        <v>79</v>
      </c>
      <c r="D373">
        <v>16</v>
      </c>
      <c r="E373" t="s">
        <v>80</v>
      </c>
      <c r="F373" t="s">
        <v>81</v>
      </c>
      <c r="G373" t="s">
        <v>82</v>
      </c>
      <c r="H373" t="s">
        <v>82</v>
      </c>
      <c r="I373" t="s">
        <v>82</v>
      </c>
      <c r="J373" t="s">
        <v>82</v>
      </c>
      <c r="K373" t="s">
        <v>82</v>
      </c>
      <c r="L373" t="s">
        <v>82</v>
      </c>
      <c r="M373" t="s">
        <v>82</v>
      </c>
      <c r="O373">
        <v>1</v>
      </c>
      <c r="P373" t="s">
        <v>83</v>
      </c>
      <c r="Q373" t="s">
        <v>84</v>
      </c>
      <c r="R373">
        <v>165</v>
      </c>
      <c r="S373">
        <v>23</v>
      </c>
      <c r="T373">
        <v>17</v>
      </c>
      <c r="U373">
        <v>7</v>
      </c>
      <c r="V373" t="s">
        <v>117</v>
      </c>
      <c r="W373">
        <v>20</v>
      </c>
      <c r="X373">
        <v>6.4</v>
      </c>
      <c r="Y373" t="s">
        <v>82</v>
      </c>
      <c r="Z373">
        <v>5</v>
      </c>
      <c r="AA373">
        <v>44</v>
      </c>
      <c r="AB373">
        <v>0.53100000000000003</v>
      </c>
      <c r="AC373">
        <v>136</v>
      </c>
      <c r="AD373" t="s">
        <v>96</v>
      </c>
      <c r="AE373">
        <v>0</v>
      </c>
      <c r="AF373" t="s">
        <v>96</v>
      </c>
      <c r="AG373">
        <v>2</v>
      </c>
      <c r="AH373">
        <v>22</v>
      </c>
      <c r="AI373">
        <v>1.25</v>
      </c>
      <c r="AJ373" t="s">
        <v>86</v>
      </c>
      <c r="AK373" t="s">
        <v>81</v>
      </c>
      <c r="AL373" t="s">
        <v>81</v>
      </c>
      <c r="AM373" t="s">
        <v>81</v>
      </c>
      <c r="AN373" t="s">
        <v>81</v>
      </c>
      <c r="AO373" t="s">
        <v>82</v>
      </c>
      <c r="AP373" t="s">
        <v>82</v>
      </c>
      <c r="AQ373" t="s">
        <v>82</v>
      </c>
      <c r="AR373" t="s">
        <v>87</v>
      </c>
      <c r="AS373" t="s">
        <v>89</v>
      </c>
      <c r="AT373" t="s">
        <v>87</v>
      </c>
      <c r="AU373" t="s">
        <v>89</v>
      </c>
      <c r="AV373" t="s">
        <v>82</v>
      </c>
      <c r="AW373" t="s">
        <v>82</v>
      </c>
      <c r="AX373" t="s">
        <v>82</v>
      </c>
      <c r="AY373" t="s">
        <v>82</v>
      </c>
      <c r="AZ373" t="s">
        <v>82</v>
      </c>
      <c r="BA373" t="s">
        <v>82</v>
      </c>
      <c r="BB373" t="s">
        <v>82</v>
      </c>
      <c r="BC373" t="s">
        <v>82</v>
      </c>
      <c r="BD373" t="s">
        <v>99</v>
      </c>
      <c r="BE373" t="s">
        <v>99</v>
      </c>
      <c r="BF373" t="s">
        <v>99</v>
      </c>
      <c r="BG373" s="1">
        <v>0.85416666666666663</v>
      </c>
      <c r="BH373" s="1">
        <v>0.20833333333333334</v>
      </c>
      <c r="BI373">
        <v>8.5</v>
      </c>
      <c r="BJ373" s="1">
        <v>0.77083333333333337</v>
      </c>
      <c r="BK373" s="1">
        <v>0.79166666666666663</v>
      </c>
      <c r="BL373" t="s">
        <v>100</v>
      </c>
      <c r="BM373">
        <v>22</v>
      </c>
      <c r="BN373">
        <v>0</v>
      </c>
      <c r="BO373">
        <v>-83</v>
      </c>
      <c r="BP373">
        <v>44</v>
      </c>
      <c r="BR373">
        <v>25</v>
      </c>
      <c r="BS373">
        <v>-48</v>
      </c>
      <c r="BT373">
        <v>77</v>
      </c>
      <c r="BU373">
        <v>78</v>
      </c>
      <c r="BV373">
        <v>100</v>
      </c>
      <c r="BW373">
        <v>1</v>
      </c>
      <c r="BX373">
        <v>100</v>
      </c>
      <c r="BY373">
        <v>100</v>
      </c>
      <c r="BZ373">
        <v>100</v>
      </c>
    </row>
    <row r="374" spans="1:78" x14ac:dyDescent="0.25">
      <c r="A374">
        <v>13</v>
      </c>
      <c r="B374" t="s">
        <v>139</v>
      </c>
      <c r="C374" t="s">
        <v>93</v>
      </c>
      <c r="D374">
        <v>17</v>
      </c>
      <c r="E374" t="s">
        <v>80</v>
      </c>
      <c r="F374" t="s">
        <v>81</v>
      </c>
      <c r="G374" t="s">
        <v>82</v>
      </c>
      <c r="H374" t="s">
        <v>82</v>
      </c>
      <c r="I374" t="s">
        <v>82</v>
      </c>
      <c r="J374" t="s">
        <v>82</v>
      </c>
      <c r="K374" t="s">
        <v>82</v>
      </c>
      <c r="L374" t="s">
        <v>82</v>
      </c>
      <c r="M374" t="s">
        <v>82</v>
      </c>
      <c r="O374">
        <v>1</v>
      </c>
      <c r="P374" t="s">
        <v>101</v>
      </c>
      <c r="Q374" t="s">
        <v>84</v>
      </c>
      <c r="R374">
        <v>187</v>
      </c>
      <c r="S374">
        <v>27</v>
      </c>
      <c r="T374">
        <v>17</v>
      </c>
      <c r="V374" t="s">
        <v>85</v>
      </c>
      <c r="W374">
        <v>7</v>
      </c>
      <c r="X374">
        <v>12</v>
      </c>
      <c r="Y374" t="s">
        <v>81</v>
      </c>
      <c r="Z374">
        <v>3</v>
      </c>
      <c r="AA374">
        <v>29</v>
      </c>
      <c r="AB374">
        <v>1.36</v>
      </c>
      <c r="AC374">
        <v>12</v>
      </c>
      <c r="AD374">
        <v>0</v>
      </c>
      <c r="AE374">
        <v>2</v>
      </c>
      <c r="AF374">
        <v>1</v>
      </c>
      <c r="AG374">
        <v>2</v>
      </c>
      <c r="AH374">
        <v>2.5</v>
      </c>
      <c r="AI374">
        <v>4</v>
      </c>
      <c r="AJ374" t="s">
        <v>286</v>
      </c>
      <c r="AK374" t="s">
        <v>81</v>
      </c>
      <c r="AL374" t="s">
        <v>81</v>
      </c>
      <c r="AM374" t="s">
        <v>81</v>
      </c>
      <c r="AN374" t="s">
        <v>81</v>
      </c>
      <c r="AO374" t="s">
        <v>81</v>
      </c>
      <c r="AP374" t="s">
        <v>82</v>
      </c>
      <c r="AQ374" t="s">
        <v>82</v>
      </c>
      <c r="AR374" t="s">
        <v>87</v>
      </c>
      <c r="AS374" t="s">
        <v>88</v>
      </c>
      <c r="AT374" t="s">
        <v>87</v>
      </c>
      <c r="AU374" t="s">
        <v>103</v>
      </c>
      <c r="AV374" t="s">
        <v>82</v>
      </c>
      <c r="AW374" t="s">
        <v>82</v>
      </c>
      <c r="AX374" t="s">
        <v>82</v>
      </c>
      <c r="AY374" t="s">
        <v>82</v>
      </c>
      <c r="AZ374" t="s">
        <v>82</v>
      </c>
      <c r="BA374" t="s">
        <v>82</v>
      </c>
      <c r="BB374" t="s">
        <v>82</v>
      </c>
      <c r="BC374" t="s">
        <v>82</v>
      </c>
      <c r="BD374" t="s">
        <v>90</v>
      </c>
      <c r="BE374" t="s">
        <v>90</v>
      </c>
      <c r="BF374" t="s">
        <v>91</v>
      </c>
      <c r="BG374" s="1">
        <v>8.3333333333333329E-2</v>
      </c>
      <c r="BH374" s="1">
        <v>0.33333333333333331</v>
      </c>
      <c r="BI374">
        <v>6</v>
      </c>
      <c r="BJ374" s="1">
        <v>0.64583333333333337</v>
      </c>
      <c r="BK374" s="1">
        <v>0.79166666666666663</v>
      </c>
      <c r="BL374" t="s">
        <v>100</v>
      </c>
      <c r="BM374">
        <v>-54</v>
      </c>
      <c r="BN374">
        <v>100</v>
      </c>
      <c r="BO374">
        <v>-41</v>
      </c>
      <c r="BP374">
        <v>45</v>
      </c>
      <c r="BQ374">
        <v>71</v>
      </c>
      <c r="BR374">
        <v>100</v>
      </c>
      <c r="BS374">
        <v>-36</v>
      </c>
      <c r="BT374">
        <v>65</v>
      </c>
      <c r="BU374">
        <v>46</v>
      </c>
      <c r="BV374">
        <v>-1</v>
      </c>
      <c r="BW374">
        <v>-68</v>
      </c>
      <c r="BX374">
        <v>63</v>
      </c>
      <c r="BY374">
        <v>-1</v>
      </c>
      <c r="BZ374">
        <v>-54</v>
      </c>
    </row>
    <row r="375" spans="1:78" x14ac:dyDescent="0.25">
      <c r="A375">
        <v>12</v>
      </c>
      <c r="B375" t="s">
        <v>107</v>
      </c>
      <c r="C375" t="s">
        <v>79</v>
      </c>
      <c r="D375">
        <v>16</v>
      </c>
      <c r="E375" t="s">
        <v>80</v>
      </c>
      <c r="F375" t="s">
        <v>81</v>
      </c>
      <c r="G375" t="s">
        <v>82</v>
      </c>
      <c r="H375" t="s">
        <v>82</v>
      </c>
      <c r="I375" t="s">
        <v>82</v>
      </c>
      <c r="J375" t="s">
        <v>82</v>
      </c>
      <c r="K375" t="s">
        <v>82</v>
      </c>
      <c r="L375" t="s">
        <v>82</v>
      </c>
      <c r="M375" t="s">
        <v>82</v>
      </c>
      <c r="O375">
        <v>2</v>
      </c>
      <c r="P375" t="s">
        <v>108</v>
      </c>
      <c r="Q375" t="s">
        <v>84</v>
      </c>
      <c r="R375">
        <v>165</v>
      </c>
      <c r="S375">
        <v>23</v>
      </c>
      <c r="T375">
        <v>10</v>
      </c>
      <c r="U375">
        <v>6</v>
      </c>
      <c r="V375" t="s">
        <v>95</v>
      </c>
      <c r="W375">
        <v>30</v>
      </c>
      <c r="X375">
        <v>7</v>
      </c>
      <c r="Y375" t="s">
        <v>81</v>
      </c>
      <c r="Z375">
        <v>3</v>
      </c>
      <c r="AA375">
        <v>51</v>
      </c>
      <c r="AB375">
        <v>0.48899999999999999</v>
      </c>
      <c r="AC375">
        <v>14</v>
      </c>
      <c r="AD375" t="s">
        <v>96</v>
      </c>
      <c r="AE375" t="s">
        <v>96</v>
      </c>
      <c r="AF375" t="s">
        <v>96</v>
      </c>
      <c r="AG375">
        <v>2</v>
      </c>
      <c r="AH375">
        <v>5.5</v>
      </c>
      <c r="AI375">
        <v>1</v>
      </c>
      <c r="AJ375" t="s">
        <v>86</v>
      </c>
      <c r="AK375" t="s">
        <v>81</v>
      </c>
      <c r="AL375" t="s">
        <v>81</v>
      </c>
      <c r="AM375" t="s">
        <v>82</v>
      </c>
      <c r="AN375" t="s">
        <v>82</v>
      </c>
      <c r="AO375" t="s">
        <v>82</v>
      </c>
      <c r="AP375" t="s">
        <v>82</v>
      </c>
      <c r="AQ375" t="s">
        <v>82</v>
      </c>
      <c r="AR375" t="s">
        <v>103</v>
      </c>
      <c r="AS375" t="s">
        <v>89</v>
      </c>
      <c r="AT375" t="s">
        <v>87</v>
      </c>
      <c r="AU375" t="s">
        <v>109</v>
      </c>
      <c r="AV375" t="s">
        <v>82</v>
      </c>
      <c r="AW375" t="s">
        <v>82</v>
      </c>
      <c r="AX375" t="s">
        <v>82</v>
      </c>
      <c r="AY375" t="s">
        <v>81</v>
      </c>
      <c r="AZ375" t="s">
        <v>82</v>
      </c>
      <c r="BA375" t="s">
        <v>82</v>
      </c>
      <c r="BB375" t="s">
        <v>82</v>
      </c>
      <c r="BC375" t="s">
        <v>82</v>
      </c>
      <c r="BD375" t="s">
        <v>99</v>
      </c>
      <c r="BE375" t="s">
        <v>91</v>
      </c>
      <c r="BF375" t="s">
        <v>91</v>
      </c>
      <c r="BG375" s="1">
        <v>0.875</v>
      </c>
      <c r="BH375" s="1">
        <v>0.27083333333333331</v>
      </c>
      <c r="BI375">
        <v>9.5</v>
      </c>
      <c r="BJ375" s="1">
        <v>0.66666666666666663</v>
      </c>
      <c r="BK375" s="1">
        <v>0.77083333333333337</v>
      </c>
      <c r="BL375" t="s">
        <v>122</v>
      </c>
      <c r="BM375">
        <v>-100</v>
      </c>
      <c r="BN375">
        <v>-71</v>
      </c>
      <c r="BO375">
        <v>-100</v>
      </c>
      <c r="BP375">
        <v>65</v>
      </c>
      <c r="BQ375">
        <v>-93</v>
      </c>
      <c r="BR375">
        <v>100</v>
      </c>
      <c r="BS375">
        <v>100</v>
      </c>
      <c r="BT375">
        <v>100</v>
      </c>
      <c r="BU375">
        <v>100</v>
      </c>
      <c r="BV375">
        <v>100</v>
      </c>
      <c r="BW375">
        <v>100</v>
      </c>
      <c r="BX375">
        <v>100</v>
      </c>
      <c r="BY375">
        <v>100</v>
      </c>
      <c r="BZ375">
        <v>100</v>
      </c>
    </row>
    <row r="376" spans="1:78" x14ac:dyDescent="0.25">
      <c r="A376">
        <v>12</v>
      </c>
      <c r="B376" t="s">
        <v>78</v>
      </c>
      <c r="C376" t="s">
        <v>79</v>
      </c>
      <c r="D376">
        <v>16</v>
      </c>
      <c r="E376" t="s">
        <v>80</v>
      </c>
      <c r="F376" t="s">
        <v>82</v>
      </c>
      <c r="G376" t="s">
        <v>82</v>
      </c>
      <c r="H376" t="s">
        <v>82</v>
      </c>
      <c r="I376" t="s">
        <v>82</v>
      </c>
      <c r="J376" t="s">
        <v>81</v>
      </c>
      <c r="K376" t="s">
        <v>82</v>
      </c>
      <c r="L376" t="s">
        <v>82</v>
      </c>
      <c r="M376" t="s">
        <v>82</v>
      </c>
      <c r="O376">
        <v>1</v>
      </c>
      <c r="P376" t="s">
        <v>101</v>
      </c>
      <c r="Q376" t="s">
        <v>84</v>
      </c>
      <c r="R376">
        <v>121</v>
      </c>
      <c r="S376">
        <v>28</v>
      </c>
      <c r="T376">
        <v>16</v>
      </c>
      <c r="U376">
        <v>6</v>
      </c>
      <c r="V376" t="s">
        <v>85</v>
      </c>
      <c r="W376">
        <v>23</v>
      </c>
      <c r="X376">
        <v>7</v>
      </c>
      <c r="Y376" t="s">
        <v>81</v>
      </c>
      <c r="Z376">
        <v>3</v>
      </c>
      <c r="AA376">
        <v>46</v>
      </c>
      <c r="AB376">
        <v>0.497</v>
      </c>
      <c r="AC376">
        <v>10</v>
      </c>
      <c r="AD376">
        <v>0</v>
      </c>
      <c r="AE376">
        <v>0</v>
      </c>
      <c r="AF376">
        <v>0</v>
      </c>
      <c r="AG376">
        <v>0</v>
      </c>
      <c r="AH376">
        <v>5.25</v>
      </c>
      <c r="AI376">
        <v>6.25</v>
      </c>
      <c r="AJ376" t="s">
        <v>86</v>
      </c>
      <c r="AK376" t="s">
        <v>81</v>
      </c>
      <c r="AL376" t="s">
        <v>81</v>
      </c>
      <c r="AM376" t="s">
        <v>81</v>
      </c>
      <c r="AN376" t="s">
        <v>81</v>
      </c>
      <c r="AO376" t="s">
        <v>82</v>
      </c>
      <c r="AP376" t="s">
        <v>82</v>
      </c>
      <c r="AQ376" t="s">
        <v>82</v>
      </c>
      <c r="AS376" t="s">
        <v>88</v>
      </c>
      <c r="AT376" t="s">
        <v>87</v>
      </c>
      <c r="AU376" t="s">
        <v>103</v>
      </c>
      <c r="AV376" t="s">
        <v>81</v>
      </c>
      <c r="AW376" t="s">
        <v>81</v>
      </c>
      <c r="AX376" t="s">
        <v>82</v>
      </c>
      <c r="AY376" t="s">
        <v>82</v>
      </c>
      <c r="AZ376" t="s">
        <v>82</v>
      </c>
      <c r="BA376" t="s">
        <v>82</v>
      </c>
      <c r="BB376" t="s">
        <v>81</v>
      </c>
      <c r="BC376" t="s">
        <v>82</v>
      </c>
      <c r="BD376" t="s">
        <v>99</v>
      </c>
      <c r="BE376" t="s">
        <v>99</v>
      </c>
      <c r="BF376" t="s">
        <v>91</v>
      </c>
      <c r="BG376" s="1">
        <v>0.9375</v>
      </c>
      <c r="BH376" s="1">
        <v>0.20833333333333334</v>
      </c>
      <c r="BI376">
        <v>6.5</v>
      </c>
      <c r="BJ376" s="1">
        <v>0.70833333333333337</v>
      </c>
      <c r="BK376" s="1">
        <v>0.77083333333333337</v>
      </c>
      <c r="BL376" t="s">
        <v>100</v>
      </c>
      <c r="BM376">
        <v>90</v>
      </c>
      <c r="BN376">
        <v>-100</v>
      </c>
      <c r="BO376">
        <v>-96</v>
      </c>
      <c r="BP376">
        <v>86</v>
      </c>
      <c r="BQ376">
        <v>43</v>
      </c>
      <c r="BR376">
        <v>-100</v>
      </c>
      <c r="BS376">
        <v>-100</v>
      </c>
      <c r="BT376">
        <v>-100</v>
      </c>
      <c r="BU376">
        <v>-100</v>
      </c>
      <c r="BV376">
        <v>-100</v>
      </c>
      <c r="BW376">
        <v>30</v>
      </c>
      <c r="BX376">
        <v>38</v>
      </c>
      <c r="BY376">
        <v>72</v>
      </c>
      <c r="BZ376">
        <v>65</v>
      </c>
    </row>
    <row r="377" spans="1:78" x14ac:dyDescent="0.25">
      <c r="A377">
        <v>12</v>
      </c>
      <c r="B377" t="s">
        <v>112</v>
      </c>
      <c r="C377" t="s">
        <v>79</v>
      </c>
      <c r="D377">
        <v>17</v>
      </c>
      <c r="E377" t="s">
        <v>80</v>
      </c>
      <c r="F377" t="s">
        <v>81</v>
      </c>
      <c r="G377" t="s">
        <v>82</v>
      </c>
      <c r="H377" t="s">
        <v>82</v>
      </c>
      <c r="I377" t="s">
        <v>82</v>
      </c>
      <c r="J377" t="s">
        <v>82</v>
      </c>
      <c r="K377" t="s">
        <v>82</v>
      </c>
      <c r="L377" t="s">
        <v>82</v>
      </c>
      <c r="M377" t="s">
        <v>82</v>
      </c>
      <c r="O377">
        <v>2</v>
      </c>
      <c r="P377" t="s">
        <v>94</v>
      </c>
      <c r="Q377" t="s">
        <v>84</v>
      </c>
      <c r="R377">
        <v>177</v>
      </c>
      <c r="S377">
        <v>26</v>
      </c>
      <c r="T377">
        <v>15</v>
      </c>
      <c r="U377">
        <v>5</v>
      </c>
      <c r="V377" t="s">
        <v>85</v>
      </c>
      <c r="W377">
        <v>22</v>
      </c>
      <c r="X377">
        <v>4.5</v>
      </c>
      <c r="Y377" t="s">
        <v>81</v>
      </c>
      <c r="Z377">
        <v>1</v>
      </c>
      <c r="AA377">
        <v>39</v>
      </c>
      <c r="AB377">
        <v>0.42199999999999999</v>
      </c>
      <c r="AC377">
        <v>24</v>
      </c>
      <c r="AD377">
        <v>0</v>
      </c>
      <c r="AE377" t="s">
        <v>96</v>
      </c>
      <c r="AF377">
        <v>2</v>
      </c>
      <c r="AG377">
        <v>2</v>
      </c>
      <c r="AH377">
        <v>2</v>
      </c>
      <c r="AI377">
        <v>3</v>
      </c>
      <c r="AK377" t="s">
        <v>81</v>
      </c>
      <c r="AL377" t="s">
        <v>81</v>
      </c>
      <c r="AM377" t="s">
        <v>81</v>
      </c>
      <c r="AN377" t="s">
        <v>81</v>
      </c>
      <c r="AO377" t="s">
        <v>82</v>
      </c>
      <c r="AP377" t="s">
        <v>82</v>
      </c>
      <c r="AQ377" t="s">
        <v>82</v>
      </c>
      <c r="AR377" t="s">
        <v>88</v>
      </c>
      <c r="AS377" t="s">
        <v>88</v>
      </c>
      <c r="AT377" t="s">
        <v>87</v>
      </c>
      <c r="AU377" t="s">
        <v>103</v>
      </c>
      <c r="AV377" t="s">
        <v>82</v>
      </c>
      <c r="AW377" t="s">
        <v>82</v>
      </c>
      <c r="AX377" t="s">
        <v>82</v>
      </c>
      <c r="AY377" t="s">
        <v>82</v>
      </c>
      <c r="AZ377" t="s">
        <v>82</v>
      </c>
      <c r="BA377" t="s">
        <v>82</v>
      </c>
      <c r="BB377" t="s">
        <v>82</v>
      </c>
      <c r="BC377" t="s">
        <v>81</v>
      </c>
      <c r="BD377" t="s">
        <v>90</v>
      </c>
      <c r="BE377" t="s">
        <v>90</v>
      </c>
      <c r="BF377" t="s">
        <v>91</v>
      </c>
      <c r="BG377" s="1">
        <v>0.89583333333333337</v>
      </c>
      <c r="BH377" s="1">
        <v>0.3125</v>
      </c>
      <c r="BI377">
        <v>10</v>
      </c>
      <c r="BJ377" s="1">
        <v>0.66666666666666663</v>
      </c>
      <c r="BK377" s="1">
        <v>0.83333333333333337</v>
      </c>
      <c r="BL377" t="s">
        <v>100</v>
      </c>
      <c r="BM377">
        <v>-49</v>
      </c>
      <c r="BN377">
        <v>-77</v>
      </c>
      <c r="BO377">
        <v>-97</v>
      </c>
      <c r="BP377">
        <v>82</v>
      </c>
      <c r="BQ377">
        <v>34</v>
      </c>
      <c r="BR377">
        <v>94</v>
      </c>
      <c r="BS377">
        <v>-46</v>
      </c>
      <c r="BT377">
        <v>64</v>
      </c>
      <c r="BU377">
        <v>95</v>
      </c>
      <c r="BV377">
        <v>99</v>
      </c>
      <c r="BW377">
        <v>95</v>
      </c>
      <c r="BX377">
        <v>95</v>
      </c>
      <c r="BY377">
        <v>95</v>
      </c>
      <c r="BZ377">
        <v>95</v>
      </c>
    </row>
    <row r="378" spans="1:78" x14ac:dyDescent="0.25">
      <c r="A378">
        <v>12</v>
      </c>
      <c r="B378" t="s">
        <v>112</v>
      </c>
      <c r="C378" t="s">
        <v>93</v>
      </c>
      <c r="D378">
        <v>17</v>
      </c>
      <c r="E378" t="s">
        <v>136</v>
      </c>
      <c r="F378" t="s">
        <v>82</v>
      </c>
      <c r="G378" t="s">
        <v>82</v>
      </c>
      <c r="H378" t="s">
        <v>82</v>
      </c>
      <c r="I378" t="s">
        <v>82</v>
      </c>
      <c r="J378" t="s">
        <v>82</v>
      </c>
      <c r="K378" t="s">
        <v>82</v>
      </c>
      <c r="L378" t="s">
        <v>82</v>
      </c>
      <c r="M378" t="s">
        <v>82</v>
      </c>
      <c r="O378">
        <v>1</v>
      </c>
      <c r="P378" t="s">
        <v>94</v>
      </c>
      <c r="Q378" t="s">
        <v>84</v>
      </c>
      <c r="R378">
        <v>191</v>
      </c>
      <c r="S378">
        <v>33</v>
      </c>
      <c r="T378">
        <v>17</v>
      </c>
      <c r="U378">
        <v>9</v>
      </c>
      <c r="V378" t="s">
        <v>117</v>
      </c>
      <c r="W378">
        <v>70</v>
      </c>
      <c r="X378">
        <v>4</v>
      </c>
      <c r="Y378" t="s">
        <v>81</v>
      </c>
      <c r="Z378">
        <v>2</v>
      </c>
      <c r="AA378">
        <v>36</v>
      </c>
      <c r="AB378">
        <v>0.627</v>
      </c>
      <c r="AC378">
        <v>15</v>
      </c>
      <c r="AD378">
        <v>0</v>
      </c>
      <c r="AE378">
        <v>2</v>
      </c>
      <c r="AF378" t="s">
        <v>96</v>
      </c>
      <c r="AG378">
        <v>2</v>
      </c>
      <c r="AH378">
        <v>4</v>
      </c>
      <c r="AI378">
        <v>2</v>
      </c>
      <c r="AJ378" t="s">
        <v>86</v>
      </c>
      <c r="AK378" t="s">
        <v>81</v>
      </c>
      <c r="AL378" t="s">
        <v>81</v>
      </c>
      <c r="AM378" t="s">
        <v>81</v>
      </c>
      <c r="AN378" t="s">
        <v>81</v>
      </c>
      <c r="AO378" t="s">
        <v>82</v>
      </c>
      <c r="AP378" t="s">
        <v>82</v>
      </c>
      <c r="AQ378" t="s">
        <v>82</v>
      </c>
      <c r="AR378" t="s">
        <v>89</v>
      </c>
      <c r="AS378" t="s">
        <v>89</v>
      </c>
      <c r="AT378" t="s">
        <v>87</v>
      </c>
      <c r="AU378" t="s">
        <v>103</v>
      </c>
      <c r="AV378" t="s">
        <v>82</v>
      </c>
      <c r="AW378" t="s">
        <v>82</v>
      </c>
      <c r="AX378" t="s">
        <v>82</v>
      </c>
      <c r="AY378" t="s">
        <v>82</v>
      </c>
      <c r="AZ378" t="s">
        <v>82</v>
      </c>
      <c r="BA378" t="s">
        <v>82</v>
      </c>
      <c r="BB378" t="s">
        <v>82</v>
      </c>
      <c r="BC378" t="s">
        <v>81</v>
      </c>
      <c r="BD378" t="s">
        <v>90</v>
      </c>
      <c r="BE378" t="s">
        <v>99</v>
      </c>
      <c r="BF378" t="s">
        <v>91</v>
      </c>
      <c r="BG378" s="1">
        <v>0.91666666666666663</v>
      </c>
      <c r="BH378" s="1">
        <v>0.25</v>
      </c>
      <c r="BI378">
        <v>8</v>
      </c>
      <c r="BJ378" s="1">
        <v>0.6875</v>
      </c>
      <c r="BK378" s="1">
        <v>0.77083333333333337</v>
      </c>
      <c r="BL378" t="s">
        <v>111</v>
      </c>
      <c r="BP378">
        <v>67</v>
      </c>
      <c r="BQ378">
        <v>69</v>
      </c>
      <c r="BR378">
        <v>65</v>
      </c>
      <c r="BS378">
        <v>-51</v>
      </c>
      <c r="BT378">
        <v>96</v>
      </c>
      <c r="BU378">
        <v>-15</v>
      </c>
      <c r="BV378">
        <v>-39</v>
      </c>
      <c r="BW378">
        <v>-45</v>
      </c>
      <c r="BX378">
        <v>92</v>
      </c>
      <c r="BY378">
        <v>-22</v>
      </c>
      <c r="BZ378">
        <v>8</v>
      </c>
    </row>
    <row r="379" spans="1:78" x14ac:dyDescent="0.25">
      <c r="A379">
        <v>13</v>
      </c>
      <c r="B379" t="s">
        <v>112</v>
      </c>
      <c r="C379" t="s">
        <v>93</v>
      </c>
      <c r="D379">
        <v>17</v>
      </c>
      <c r="E379" t="s">
        <v>80</v>
      </c>
      <c r="F379" t="s">
        <v>82</v>
      </c>
      <c r="G379" t="s">
        <v>82</v>
      </c>
      <c r="H379" t="s">
        <v>81</v>
      </c>
      <c r="I379" t="s">
        <v>82</v>
      </c>
      <c r="J379" t="s">
        <v>82</v>
      </c>
      <c r="K379" t="s">
        <v>82</v>
      </c>
      <c r="L379" t="s">
        <v>82</v>
      </c>
      <c r="M379" t="s">
        <v>82</v>
      </c>
      <c r="O379">
        <v>2</v>
      </c>
      <c r="P379" t="s">
        <v>83</v>
      </c>
      <c r="Q379" t="s">
        <v>84</v>
      </c>
      <c r="R379">
        <v>189</v>
      </c>
      <c r="S379">
        <v>14</v>
      </c>
      <c r="T379">
        <v>12</v>
      </c>
      <c r="V379" t="s">
        <v>85</v>
      </c>
      <c r="W379">
        <v>12</v>
      </c>
      <c r="X379">
        <v>7</v>
      </c>
      <c r="Y379" t="s">
        <v>81</v>
      </c>
      <c r="Z379">
        <v>0</v>
      </c>
      <c r="AA379">
        <v>56</v>
      </c>
      <c r="AB379">
        <v>0.34</v>
      </c>
      <c r="AC379">
        <v>99</v>
      </c>
      <c r="AD379" t="s">
        <v>96</v>
      </c>
      <c r="AE379" t="s">
        <v>96</v>
      </c>
      <c r="AF379" t="s">
        <v>96</v>
      </c>
      <c r="AG379">
        <v>2</v>
      </c>
      <c r="AH379">
        <v>8</v>
      </c>
      <c r="AI379">
        <v>5</v>
      </c>
      <c r="AJ379" t="s">
        <v>287</v>
      </c>
      <c r="AK379" t="s">
        <v>81</v>
      </c>
      <c r="AL379" t="s">
        <v>81</v>
      </c>
      <c r="AM379" t="s">
        <v>81</v>
      </c>
      <c r="AN379" t="s">
        <v>81</v>
      </c>
      <c r="AO379" t="s">
        <v>81</v>
      </c>
      <c r="AP379" t="s">
        <v>81</v>
      </c>
      <c r="AQ379" t="s">
        <v>82</v>
      </c>
      <c r="AR379" t="s">
        <v>87</v>
      </c>
      <c r="AS379" t="s">
        <v>89</v>
      </c>
      <c r="AT379" t="s">
        <v>87</v>
      </c>
      <c r="AU379" t="s">
        <v>103</v>
      </c>
      <c r="AV379" t="s">
        <v>81</v>
      </c>
      <c r="AW379" t="s">
        <v>82</v>
      </c>
      <c r="AX379" t="s">
        <v>82</v>
      </c>
      <c r="AY379" t="s">
        <v>82</v>
      </c>
      <c r="AZ379" t="s">
        <v>81</v>
      </c>
      <c r="BA379" t="s">
        <v>82</v>
      </c>
      <c r="BB379" t="s">
        <v>82</v>
      </c>
      <c r="BC379" t="s">
        <v>81</v>
      </c>
      <c r="BD379" t="s">
        <v>99</v>
      </c>
      <c r="BE379" t="s">
        <v>99</v>
      </c>
      <c r="BF379" t="s">
        <v>91</v>
      </c>
      <c r="BG379" s="1">
        <v>8.3333333333333329E-2</v>
      </c>
      <c r="BH379" s="1">
        <v>0.25</v>
      </c>
      <c r="BI379">
        <v>4</v>
      </c>
      <c r="BJ379" s="1">
        <v>0.75</v>
      </c>
      <c r="BK379" s="1">
        <v>0.91666666666666663</v>
      </c>
      <c r="BL379" t="s">
        <v>100</v>
      </c>
      <c r="BM379">
        <v>-49</v>
      </c>
      <c r="BN379">
        <v>83</v>
      </c>
      <c r="BO379">
        <v>13</v>
      </c>
      <c r="BP379">
        <v>27</v>
      </c>
      <c r="BQ379">
        <v>100</v>
      </c>
      <c r="BR379">
        <v>43</v>
      </c>
      <c r="BS379">
        <v>-27</v>
      </c>
      <c r="BT379">
        <v>-9</v>
      </c>
      <c r="BU379">
        <v>-22</v>
      </c>
      <c r="BV379">
        <v>-100</v>
      </c>
      <c r="BW379">
        <v>100</v>
      </c>
      <c r="BX379">
        <v>100</v>
      </c>
      <c r="BY379">
        <v>100</v>
      </c>
      <c r="BZ379">
        <v>100</v>
      </c>
    </row>
    <row r="380" spans="1:78" x14ac:dyDescent="0.25">
      <c r="A380">
        <v>12</v>
      </c>
      <c r="B380" t="s">
        <v>107</v>
      </c>
      <c r="C380" t="s">
        <v>79</v>
      </c>
      <c r="D380">
        <v>15</v>
      </c>
      <c r="E380" t="s">
        <v>80</v>
      </c>
      <c r="F380" t="s">
        <v>81</v>
      </c>
      <c r="G380" t="s">
        <v>81</v>
      </c>
      <c r="H380" t="s">
        <v>82</v>
      </c>
      <c r="I380" t="s">
        <v>82</v>
      </c>
      <c r="J380" t="s">
        <v>82</v>
      </c>
      <c r="K380" t="s">
        <v>82</v>
      </c>
      <c r="L380" t="s">
        <v>82</v>
      </c>
      <c r="M380" t="s">
        <v>82</v>
      </c>
      <c r="O380">
        <v>1</v>
      </c>
      <c r="P380" t="s">
        <v>83</v>
      </c>
      <c r="Q380" t="s">
        <v>105</v>
      </c>
      <c r="R380">
        <v>176</v>
      </c>
      <c r="S380">
        <v>25</v>
      </c>
      <c r="T380">
        <v>16</v>
      </c>
      <c r="U380">
        <v>7</v>
      </c>
      <c r="V380" t="s">
        <v>85</v>
      </c>
      <c r="W380">
        <v>30</v>
      </c>
      <c r="X380">
        <v>5</v>
      </c>
      <c r="Y380" t="s">
        <v>81</v>
      </c>
      <c r="Z380">
        <v>1</v>
      </c>
      <c r="AA380">
        <v>60</v>
      </c>
      <c r="AB380">
        <v>0.374</v>
      </c>
      <c r="AC380">
        <v>8</v>
      </c>
      <c r="AD380">
        <v>1</v>
      </c>
      <c r="AE380" t="s">
        <v>96</v>
      </c>
      <c r="AF380" t="s">
        <v>96</v>
      </c>
      <c r="AG380">
        <v>2</v>
      </c>
      <c r="AH380">
        <v>8</v>
      </c>
      <c r="AI380">
        <v>3</v>
      </c>
      <c r="AJ380" t="s">
        <v>86</v>
      </c>
      <c r="AK380" t="s">
        <v>81</v>
      </c>
      <c r="AL380" t="s">
        <v>81</v>
      </c>
      <c r="AM380" t="s">
        <v>81</v>
      </c>
      <c r="AN380" t="s">
        <v>81</v>
      </c>
      <c r="AO380" t="s">
        <v>82</v>
      </c>
      <c r="AP380" t="s">
        <v>82</v>
      </c>
      <c r="AQ380" t="s">
        <v>82</v>
      </c>
      <c r="AR380" t="s">
        <v>88</v>
      </c>
      <c r="AS380" t="s">
        <v>89</v>
      </c>
      <c r="AT380" t="s">
        <v>87</v>
      </c>
      <c r="AU380" t="s">
        <v>89</v>
      </c>
      <c r="AV380" t="s">
        <v>82</v>
      </c>
      <c r="AW380" t="s">
        <v>82</v>
      </c>
      <c r="AX380" t="s">
        <v>82</v>
      </c>
      <c r="AY380" t="s">
        <v>82</v>
      </c>
      <c r="AZ380" t="s">
        <v>82</v>
      </c>
      <c r="BA380" t="s">
        <v>82</v>
      </c>
      <c r="BB380" t="s">
        <v>82</v>
      </c>
      <c r="BC380" t="s">
        <v>81</v>
      </c>
      <c r="BD380" t="s">
        <v>99</v>
      </c>
      <c r="BE380" t="s">
        <v>99</v>
      </c>
      <c r="BF380" t="s">
        <v>91</v>
      </c>
      <c r="BG380" s="1">
        <v>0.89583333333333337</v>
      </c>
      <c r="BH380" s="1">
        <v>0.29166666666666669</v>
      </c>
      <c r="BI380">
        <v>9.5</v>
      </c>
      <c r="BJ380" s="1">
        <v>0.66666666666666663</v>
      </c>
      <c r="BK380" s="1">
        <v>0.70833333333333337</v>
      </c>
      <c r="BL380" t="s">
        <v>100</v>
      </c>
      <c r="BM380">
        <v>-100</v>
      </c>
      <c r="BN380">
        <v>62</v>
      </c>
      <c r="BO380">
        <v>-67</v>
      </c>
      <c r="BP380">
        <v>57</v>
      </c>
      <c r="BQ380">
        <v>4</v>
      </c>
      <c r="BR380">
        <v>100</v>
      </c>
      <c r="BS380">
        <v>16</v>
      </c>
      <c r="BT380">
        <v>79</v>
      </c>
      <c r="BU380">
        <v>65</v>
      </c>
      <c r="BV380">
        <v>-100</v>
      </c>
      <c r="BW380">
        <v>100</v>
      </c>
      <c r="BX380">
        <v>100</v>
      </c>
      <c r="BY380">
        <v>100</v>
      </c>
      <c r="BZ380">
        <v>100</v>
      </c>
    </row>
    <row r="381" spans="1:78" x14ac:dyDescent="0.25">
      <c r="A381">
        <v>12</v>
      </c>
      <c r="B381" t="s">
        <v>92</v>
      </c>
      <c r="C381" t="s">
        <v>79</v>
      </c>
      <c r="D381">
        <v>16</v>
      </c>
      <c r="E381" t="s">
        <v>80</v>
      </c>
      <c r="F381" t="s">
        <v>81</v>
      </c>
      <c r="G381" t="s">
        <v>82</v>
      </c>
      <c r="H381" t="s">
        <v>82</v>
      </c>
      <c r="I381" t="s">
        <v>82</v>
      </c>
      <c r="J381" t="s">
        <v>82</v>
      </c>
      <c r="K381" t="s">
        <v>82</v>
      </c>
      <c r="L381" t="s">
        <v>82</v>
      </c>
      <c r="M381" t="s">
        <v>82</v>
      </c>
      <c r="O381">
        <v>1</v>
      </c>
      <c r="P381" t="s">
        <v>94</v>
      </c>
      <c r="Q381" t="s">
        <v>84</v>
      </c>
      <c r="R381">
        <v>159</v>
      </c>
      <c r="S381">
        <v>21</v>
      </c>
      <c r="T381">
        <v>14</v>
      </c>
      <c r="U381">
        <v>5</v>
      </c>
      <c r="V381" t="s">
        <v>85</v>
      </c>
      <c r="W381">
        <v>4</v>
      </c>
      <c r="X381">
        <v>5.9</v>
      </c>
      <c r="Y381" t="s">
        <v>82</v>
      </c>
      <c r="Z381">
        <v>2</v>
      </c>
      <c r="AA381">
        <v>40</v>
      </c>
      <c r="AB381">
        <v>0.41</v>
      </c>
      <c r="AC381">
        <v>23</v>
      </c>
      <c r="AD381">
        <v>0</v>
      </c>
      <c r="AE381">
        <v>0</v>
      </c>
      <c r="AF381" t="s">
        <v>96</v>
      </c>
      <c r="AG381">
        <v>1</v>
      </c>
      <c r="AH381">
        <v>7</v>
      </c>
      <c r="AI381">
        <v>4.5</v>
      </c>
      <c r="AJ381" t="s">
        <v>137</v>
      </c>
      <c r="AK381" t="s">
        <v>81</v>
      </c>
      <c r="AL381" t="s">
        <v>81</v>
      </c>
      <c r="AM381" t="s">
        <v>81</v>
      </c>
      <c r="AN381" t="s">
        <v>81</v>
      </c>
      <c r="AO381" t="s">
        <v>82</v>
      </c>
      <c r="AP381" t="s">
        <v>82</v>
      </c>
      <c r="AQ381" t="s">
        <v>82</v>
      </c>
      <c r="AR381" t="s">
        <v>87</v>
      </c>
      <c r="AS381" t="s">
        <v>89</v>
      </c>
      <c r="AT381" t="s">
        <v>87</v>
      </c>
      <c r="AU381" t="s">
        <v>89</v>
      </c>
      <c r="AV381" t="s">
        <v>81</v>
      </c>
      <c r="AW381" t="s">
        <v>81</v>
      </c>
      <c r="AX381" t="s">
        <v>81</v>
      </c>
      <c r="AY381" t="s">
        <v>82</v>
      </c>
      <c r="AZ381" t="s">
        <v>81</v>
      </c>
      <c r="BA381" t="s">
        <v>82</v>
      </c>
      <c r="BB381" t="s">
        <v>81</v>
      </c>
      <c r="BC381" t="s">
        <v>82</v>
      </c>
      <c r="BD381" t="s">
        <v>90</v>
      </c>
      <c r="BE381" t="s">
        <v>90</v>
      </c>
      <c r="BF381" t="s">
        <v>91</v>
      </c>
      <c r="BG381" s="1">
        <v>0.97916666666666663</v>
      </c>
      <c r="BH381" s="1">
        <v>0.3125</v>
      </c>
      <c r="BI381">
        <v>8</v>
      </c>
      <c r="BJ381" s="1">
        <v>0.85416666666666663</v>
      </c>
      <c r="BK381" s="1">
        <v>0.875</v>
      </c>
      <c r="BL381" t="s">
        <v>100</v>
      </c>
      <c r="BM381">
        <v>100</v>
      </c>
      <c r="BN381">
        <v>100</v>
      </c>
      <c r="BO381">
        <v>100</v>
      </c>
      <c r="BP381">
        <v>-100</v>
      </c>
      <c r="BQ381">
        <v>100</v>
      </c>
      <c r="BR381">
        <v>100</v>
      </c>
      <c r="BS381">
        <v>-100</v>
      </c>
      <c r="BT381">
        <v>100</v>
      </c>
      <c r="BU381">
        <v>100</v>
      </c>
      <c r="BV381">
        <v>100</v>
      </c>
      <c r="BW381">
        <v>-100</v>
      </c>
      <c r="BX381">
        <v>100</v>
      </c>
      <c r="BY381">
        <v>100</v>
      </c>
      <c r="BZ381">
        <v>100</v>
      </c>
    </row>
    <row r="382" spans="1:78" x14ac:dyDescent="0.25">
      <c r="A382">
        <v>13</v>
      </c>
      <c r="B382" t="s">
        <v>104</v>
      </c>
      <c r="C382" t="s">
        <v>93</v>
      </c>
      <c r="D382">
        <v>17</v>
      </c>
      <c r="E382" t="s">
        <v>125</v>
      </c>
      <c r="F382" t="s">
        <v>82</v>
      </c>
      <c r="G382" t="s">
        <v>82</v>
      </c>
      <c r="H382" t="s">
        <v>82</v>
      </c>
      <c r="I382" t="s">
        <v>82</v>
      </c>
      <c r="J382" t="s">
        <v>82</v>
      </c>
      <c r="K382" t="s">
        <v>82</v>
      </c>
      <c r="L382" t="s">
        <v>82</v>
      </c>
      <c r="M382" t="s">
        <v>82</v>
      </c>
      <c r="N382" t="s">
        <v>288</v>
      </c>
      <c r="O382">
        <v>3</v>
      </c>
      <c r="P382" t="s">
        <v>83</v>
      </c>
      <c r="Q382" t="s">
        <v>84</v>
      </c>
      <c r="R382">
        <v>185</v>
      </c>
      <c r="S382">
        <v>27</v>
      </c>
      <c r="T382">
        <v>17</v>
      </c>
      <c r="V382" t="s">
        <v>85</v>
      </c>
      <c r="W382">
        <v>25</v>
      </c>
      <c r="X382">
        <v>10.3</v>
      </c>
      <c r="Y382" t="s">
        <v>81</v>
      </c>
      <c r="Z382">
        <v>0</v>
      </c>
      <c r="AA382">
        <v>57</v>
      </c>
      <c r="AB382">
        <v>0.55900000000000005</v>
      </c>
      <c r="AD382">
        <v>2</v>
      </c>
      <c r="AE382" t="s">
        <v>96</v>
      </c>
      <c r="AF382" t="s">
        <v>96</v>
      </c>
      <c r="AG382">
        <v>1</v>
      </c>
      <c r="AH382">
        <v>7</v>
      </c>
      <c r="AI382">
        <v>4</v>
      </c>
      <c r="AJ382" t="s">
        <v>124</v>
      </c>
      <c r="AK382" t="s">
        <v>81</v>
      </c>
      <c r="AL382" t="s">
        <v>81</v>
      </c>
      <c r="AM382" t="s">
        <v>81</v>
      </c>
      <c r="AN382" t="s">
        <v>81</v>
      </c>
      <c r="AO382" t="s">
        <v>82</v>
      </c>
      <c r="AP382" t="s">
        <v>82</v>
      </c>
      <c r="AQ382" t="s">
        <v>82</v>
      </c>
      <c r="AR382" t="s">
        <v>103</v>
      </c>
      <c r="AS382" t="s">
        <v>89</v>
      </c>
      <c r="AT382" t="s">
        <v>89</v>
      </c>
      <c r="AU382" t="s">
        <v>109</v>
      </c>
      <c r="AV382" t="s">
        <v>82</v>
      </c>
      <c r="AW382" t="s">
        <v>82</v>
      </c>
      <c r="AX382" t="s">
        <v>82</v>
      </c>
      <c r="AY382" t="s">
        <v>82</v>
      </c>
      <c r="AZ382" t="s">
        <v>82</v>
      </c>
      <c r="BA382" t="s">
        <v>82</v>
      </c>
      <c r="BB382" t="s">
        <v>82</v>
      </c>
      <c r="BC382" t="s">
        <v>81</v>
      </c>
      <c r="BD382" t="s">
        <v>91</v>
      </c>
      <c r="BE382" t="s">
        <v>99</v>
      </c>
      <c r="BF382" t="s">
        <v>90</v>
      </c>
      <c r="BG382" s="1">
        <v>0.9375</v>
      </c>
      <c r="BH382" s="1">
        <v>0.22916666666666666</v>
      </c>
      <c r="BI382">
        <v>7</v>
      </c>
      <c r="BJ382" s="1">
        <v>0.6875</v>
      </c>
      <c r="BK382" s="1">
        <v>0.75</v>
      </c>
      <c r="BM382">
        <v>-67</v>
      </c>
      <c r="BN382">
        <v>-65</v>
      </c>
      <c r="BO382">
        <v>-40</v>
      </c>
      <c r="BP382">
        <v>48</v>
      </c>
      <c r="BQ382">
        <v>33</v>
      </c>
      <c r="BR382">
        <v>-43</v>
      </c>
      <c r="BS382">
        <v>23</v>
      </c>
      <c r="BT382">
        <v>50</v>
      </c>
      <c r="BU382">
        <v>26</v>
      </c>
      <c r="BV382">
        <v>60</v>
      </c>
      <c r="BW382">
        <v>100</v>
      </c>
      <c r="BX382">
        <v>100</v>
      </c>
      <c r="BY382">
        <v>100</v>
      </c>
      <c r="BZ382">
        <v>100</v>
      </c>
    </row>
    <row r="383" spans="1:78" x14ac:dyDescent="0.25">
      <c r="A383">
        <v>12</v>
      </c>
      <c r="B383" t="s">
        <v>78</v>
      </c>
      <c r="C383" t="s">
        <v>79</v>
      </c>
      <c r="D383">
        <v>16</v>
      </c>
      <c r="E383" t="s">
        <v>80</v>
      </c>
      <c r="F383" t="s">
        <v>81</v>
      </c>
      <c r="G383" t="s">
        <v>81</v>
      </c>
      <c r="H383" t="s">
        <v>82</v>
      </c>
      <c r="I383" t="s">
        <v>82</v>
      </c>
      <c r="J383" t="s">
        <v>82</v>
      </c>
      <c r="K383" t="s">
        <v>82</v>
      </c>
      <c r="L383" t="s">
        <v>82</v>
      </c>
      <c r="M383" t="s">
        <v>82</v>
      </c>
      <c r="O383">
        <v>2</v>
      </c>
      <c r="P383" t="s">
        <v>83</v>
      </c>
      <c r="Q383" t="s">
        <v>84</v>
      </c>
      <c r="R383">
        <v>166</v>
      </c>
      <c r="S383">
        <v>23</v>
      </c>
      <c r="T383">
        <v>13</v>
      </c>
      <c r="U383">
        <v>4</v>
      </c>
      <c r="V383" t="s">
        <v>85</v>
      </c>
      <c r="W383">
        <v>15</v>
      </c>
      <c r="X383">
        <v>8</v>
      </c>
      <c r="Y383" t="s">
        <v>81</v>
      </c>
      <c r="Z383">
        <v>1</v>
      </c>
      <c r="AA383">
        <v>106</v>
      </c>
      <c r="AB383">
        <v>0.51600000000000001</v>
      </c>
      <c r="AC383">
        <v>7</v>
      </c>
      <c r="AD383">
        <v>1</v>
      </c>
      <c r="AE383">
        <v>0</v>
      </c>
      <c r="AF383">
        <v>2</v>
      </c>
      <c r="AG383">
        <v>0</v>
      </c>
      <c r="AH383">
        <v>5</v>
      </c>
      <c r="AI383">
        <v>2</v>
      </c>
      <c r="AJ383" t="s">
        <v>289</v>
      </c>
      <c r="AK383" t="s">
        <v>81</v>
      </c>
      <c r="AL383" t="s">
        <v>82</v>
      </c>
      <c r="AM383" t="s">
        <v>81</v>
      </c>
      <c r="AN383" t="s">
        <v>81</v>
      </c>
      <c r="AO383" t="s">
        <v>81</v>
      </c>
      <c r="AP383" t="s">
        <v>82</v>
      </c>
      <c r="AQ383" t="s">
        <v>82</v>
      </c>
      <c r="AR383" t="s">
        <v>89</v>
      </c>
      <c r="AS383" t="s">
        <v>109</v>
      </c>
      <c r="AT383" t="s">
        <v>87</v>
      </c>
      <c r="AU383" t="s">
        <v>103</v>
      </c>
      <c r="AV383" t="s">
        <v>82</v>
      </c>
      <c r="AW383" t="s">
        <v>82</v>
      </c>
      <c r="AX383" t="s">
        <v>81</v>
      </c>
      <c r="AY383" t="s">
        <v>82</v>
      </c>
      <c r="AZ383" t="s">
        <v>82</v>
      </c>
      <c r="BA383" t="s">
        <v>82</v>
      </c>
      <c r="BB383" t="s">
        <v>82</v>
      </c>
      <c r="BC383" t="s">
        <v>82</v>
      </c>
      <c r="BD383" t="s">
        <v>90</v>
      </c>
      <c r="BE383" t="s">
        <v>99</v>
      </c>
      <c r="BF383" t="s">
        <v>91</v>
      </c>
      <c r="BG383" s="1">
        <v>0.97916666666666663</v>
      </c>
      <c r="BH383" s="1">
        <v>0.29166666666666669</v>
      </c>
      <c r="BI383">
        <v>7.5</v>
      </c>
      <c r="BJ383" s="1">
        <v>0.72916666666666663</v>
      </c>
      <c r="BK383" s="1">
        <v>0.8125</v>
      </c>
      <c r="BL383" t="s">
        <v>122</v>
      </c>
      <c r="BM383">
        <v>-49</v>
      </c>
      <c r="BN383">
        <v>49</v>
      </c>
      <c r="BO383">
        <v>-94</v>
      </c>
      <c r="BP383">
        <v>48</v>
      </c>
      <c r="BQ383">
        <v>26</v>
      </c>
      <c r="BR383">
        <v>21</v>
      </c>
      <c r="BT383">
        <v>50</v>
      </c>
      <c r="BU383">
        <v>51</v>
      </c>
      <c r="BV383">
        <v>52</v>
      </c>
      <c r="BW383">
        <v>85</v>
      </c>
      <c r="BX383">
        <v>100</v>
      </c>
      <c r="BY383">
        <v>100</v>
      </c>
      <c r="BZ383">
        <v>-34</v>
      </c>
    </row>
    <row r="384" spans="1:78" x14ac:dyDescent="0.25">
      <c r="A384">
        <v>12</v>
      </c>
      <c r="B384" t="s">
        <v>78</v>
      </c>
      <c r="C384" t="s">
        <v>79</v>
      </c>
      <c r="D384">
        <v>16</v>
      </c>
      <c r="E384" t="s">
        <v>290</v>
      </c>
      <c r="F384" t="s">
        <v>82</v>
      </c>
      <c r="G384" t="s">
        <v>82</v>
      </c>
      <c r="H384" t="s">
        <v>82</v>
      </c>
      <c r="I384" t="s">
        <v>82</v>
      </c>
      <c r="J384" t="s">
        <v>82</v>
      </c>
      <c r="K384" t="s">
        <v>82</v>
      </c>
      <c r="L384" t="s">
        <v>82</v>
      </c>
      <c r="M384" t="s">
        <v>82</v>
      </c>
      <c r="N384" t="s">
        <v>291</v>
      </c>
      <c r="O384">
        <v>3</v>
      </c>
      <c r="P384" t="s">
        <v>83</v>
      </c>
      <c r="Q384" t="s">
        <v>84</v>
      </c>
      <c r="R384">
        <v>167</v>
      </c>
      <c r="S384">
        <v>22</v>
      </c>
      <c r="T384">
        <v>17</v>
      </c>
      <c r="U384">
        <v>7</v>
      </c>
      <c r="V384" t="s">
        <v>117</v>
      </c>
      <c r="W384">
        <v>20</v>
      </c>
      <c r="X384">
        <v>4</v>
      </c>
      <c r="Y384" t="s">
        <v>81</v>
      </c>
      <c r="Z384">
        <v>2</v>
      </c>
      <c r="AA384">
        <v>155</v>
      </c>
      <c r="AB384">
        <v>0.52500000000000002</v>
      </c>
      <c r="AC384">
        <v>22</v>
      </c>
      <c r="AD384">
        <v>0</v>
      </c>
      <c r="AE384">
        <v>2</v>
      </c>
      <c r="AF384">
        <v>1</v>
      </c>
      <c r="AG384">
        <v>2</v>
      </c>
      <c r="AH384">
        <v>5</v>
      </c>
      <c r="AI384">
        <v>4.25</v>
      </c>
      <c r="AJ384" t="s">
        <v>86</v>
      </c>
      <c r="AK384" t="s">
        <v>81</v>
      </c>
      <c r="AL384" t="s">
        <v>81</v>
      </c>
      <c r="AM384" t="s">
        <v>81</v>
      </c>
      <c r="AN384" t="s">
        <v>81</v>
      </c>
      <c r="AO384" t="s">
        <v>82</v>
      </c>
      <c r="AP384" t="s">
        <v>82</v>
      </c>
      <c r="AQ384" t="s">
        <v>82</v>
      </c>
      <c r="AR384" t="s">
        <v>89</v>
      </c>
      <c r="AS384" t="s">
        <v>89</v>
      </c>
      <c r="AT384" t="s">
        <v>87</v>
      </c>
      <c r="AU384" t="s">
        <v>89</v>
      </c>
      <c r="AV384" t="s">
        <v>82</v>
      </c>
      <c r="AW384" t="s">
        <v>82</v>
      </c>
      <c r="AX384" t="s">
        <v>82</v>
      </c>
      <c r="AY384" t="s">
        <v>82</v>
      </c>
      <c r="AZ384" t="s">
        <v>82</v>
      </c>
      <c r="BA384" t="s">
        <v>81</v>
      </c>
      <c r="BB384" t="s">
        <v>82</v>
      </c>
      <c r="BC384" t="s">
        <v>82</v>
      </c>
      <c r="BD384" t="s">
        <v>90</v>
      </c>
      <c r="BE384" t="s">
        <v>90</v>
      </c>
      <c r="BF384" t="s">
        <v>91</v>
      </c>
      <c r="BG384" s="1">
        <v>0.52083333333333337</v>
      </c>
      <c r="BH384" s="1">
        <v>0.29166666666666669</v>
      </c>
      <c r="BI384">
        <v>18.5</v>
      </c>
      <c r="BJ384" s="1">
        <v>0.66666666666666663</v>
      </c>
      <c r="BK384" s="1">
        <v>0.89583333333333337</v>
      </c>
      <c r="BL384" t="s">
        <v>100</v>
      </c>
      <c r="BM384">
        <v>57</v>
      </c>
      <c r="BN384">
        <v>-20</v>
      </c>
      <c r="BO384">
        <v>-2</v>
      </c>
      <c r="BP384">
        <v>46</v>
      </c>
      <c r="BQ384">
        <v>70</v>
      </c>
      <c r="BR384">
        <v>85</v>
      </c>
      <c r="BS384">
        <v>-25</v>
      </c>
      <c r="BT384">
        <v>88</v>
      </c>
      <c r="BU384">
        <v>26</v>
      </c>
      <c r="BV384">
        <v>58</v>
      </c>
      <c r="BW384">
        <v>-39</v>
      </c>
      <c r="BX384">
        <v>76</v>
      </c>
      <c r="BY384">
        <v>99</v>
      </c>
      <c r="BZ384">
        <v>100</v>
      </c>
    </row>
    <row r="385" spans="1:78" x14ac:dyDescent="0.25">
      <c r="A385">
        <v>12</v>
      </c>
      <c r="B385" t="s">
        <v>92</v>
      </c>
      <c r="C385" t="s">
        <v>93</v>
      </c>
      <c r="D385">
        <v>13</v>
      </c>
      <c r="E385" t="s">
        <v>168</v>
      </c>
      <c r="F385" t="s">
        <v>82</v>
      </c>
      <c r="G385" t="s">
        <v>82</v>
      </c>
      <c r="H385" t="s">
        <v>82</v>
      </c>
      <c r="I385" t="s">
        <v>82</v>
      </c>
      <c r="J385" t="s">
        <v>82</v>
      </c>
      <c r="K385" t="s">
        <v>82</v>
      </c>
      <c r="L385" t="s">
        <v>82</v>
      </c>
      <c r="M385" t="s">
        <v>82</v>
      </c>
      <c r="N385" t="s">
        <v>281</v>
      </c>
      <c r="O385">
        <v>2</v>
      </c>
      <c r="P385" t="s">
        <v>83</v>
      </c>
      <c r="Q385" t="s">
        <v>84</v>
      </c>
      <c r="R385">
        <v>176</v>
      </c>
      <c r="S385">
        <v>27</v>
      </c>
      <c r="T385">
        <v>20</v>
      </c>
      <c r="U385">
        <v>7</v>
      </c>
      <c r="V385" t="s">
        <v>117</v>
      </c>
      <c r="W385">
        <v>8</v>
      </c>
      <c r="Y385" t="s">
        <v>102</v>
      </c>
      <c r="Z385">
        <v>0</v>
      </c>
      <c r="AA385">
        <v>40</v>
      </c>
      <c r="AB385">
        <v>0.439</v>
      </c>
      <c r="AC385">
        <v>30</v>
      </c>
      <c r="AD385" t="s">
        <v>96</v>
      </c>
      <c r="AE385">
        <v>2</v>
      </c>
      <c r="AF385">
        <v>2</v>
      </c>
      <c r="AG385">
        <v>2</v>
      </c>
      <c r="AH385">
        <v>2.25</v>
      </c>
      <c r="AI385">
        <v>1</v>
      </c>
      <c r="AJ385" t="s">
        <v>292</v>
      </c>
      <c r="AK385" t="s">
        <v>81</v>
      </c>
      <c r="AL385" t="s">
        <v>82</v>
      </c>
      <c r="AM385" t="s">
        <v>81</v>
      </c>
      <c r="AN385" t="s">
        <v>82</v>
      </c>
      <c r="AO385" t="s">
        <v>82</v>
      </c>
      <c r="AP385" t="s">
        <v>82</v>
      </c>
      <c r="AQ385" t="s">
        <v>82</v>
      </c>
      <c r="AR385" t="s">
        <v>103</v>
      </c>
      <c r="AS385" t="s">
        <v>109</v>
      </c>
      <c r="AT385" t="s">
        <v>87</v>
      </c>
      <c r="AU385" t="s">
        <v>103</v>
      </c>
      <c r="AV385" t="s">
        <v>82</v>
      </c>
      <c r="AW385" t="s">
        <v>82</v>
      </c>
      <c r="AX385" t="s">
        <v>82</v>
      </c>
      <c r="AY385" t="s">
        <v>82</v>
      </c>
      <c r="AZ385" t="s">
        <v>82</v>
      </c>
      <c r="BA385" t="s">
        <v>82</v>
      </c>
      <c r="BB385" t="s">
        <v>82</v>
      </c>
      <c r="BC385" t="s">
        <v>81</v>
      </c>
      <c r="BD385" t="s">
        <v>99</v>
      </c>
      <c r="BE385" t="s">
        <v>99</v>
      </c>
      <c r="BF385" t="s">
        <v>99</v>
      </c>
      <c r="BG385" s="2">
        <v>1.0208333333333333</v>
      </c>
      <c r="BH385" s="1">
        <v>0.27083333333333331</v>
      </c>
      <c r="BI385">
        <v>6</v>
      </c>
      <c r="BJ385" s="1">
        <v>0.66666666666666663</v>
      </c>
      <c r="BK385" s="1">
        <v>0.83333333333333337</v>
      </c>
      <c r="BL385" t="s">
        <v>138</v>
      </c>
      <c r="BM385">
        <v>-100</v>
      </c>
      <c r="BN385">
        <v>-73</v>
      </c>
      <c r="BO385">
        <v>-65</v>
      </c>
      <c r="BP385">
        <v>36</v>
      </c>
      <c r="BQ385">
        <v>96</v>
      </c>
      <c r="BR385">
        <v>99</v>
      </c>
      <c r="BS385">
        <v>-38</v>
      </c>
      <c r="BT385">
        <v>99</v>
      </c>
      <c r="BU385">
        <v>100</v>
      </c>
      <c r="BV385">
        <v>99</v>
      </c>
      <c r="BW385">
        <v>-1</v>
      </c>
      <c r="BX385">
        <v>97</v>
      </c>
      <c r="BY385">
        <v>99</v>
      </c>
      <c r="BZ385">
        <v>100</v>
      </c>
    </row>
    <row r="386" spans="1:78" x14ac:dyDescent="0.25">
      <c r="A386">
        <v>12</v>
      </c>
      <c r="B386" t="s">
        <v>78</v>
      </c>
      <c r="C386" t="s">
        <v>79</v>
      </c>
      <c r="D386">
        <v>16</v>
      </c>
      <c r="E386" t="s">
        <v>80</v>
      </c>
      <c r="F386" t="s">
        <v>81</v>
      </c>
      <c r="G386" t="s">
        <v>82</v>
      </c>
      <c r="H386" t="s">
        <v>82</v>
      </c>
      <c r="I386" t="s">
        <v>82</v>
      </c>
      <c r="J386" t="s">
        <v>82</v>
      </c>
      <c r="K386" t="s">
        <v>82</v>
      </c>
      <c r="L386" t="s">
        <v>82</v>
      </c>
      <c r="M386" t="s">
        <v>82</v>
      </c>
      <c r="O386">
        <v>1</v>
      </c>
      <c r="P386" t="s">
        <v>94</v>
      </c>
      <c r="Q386" t="s">
        <v>84</v>
      </c>
      <c r="R386">
        <v>165</v>
      </c>
      <c r="S386">
        <v>22</v>
      </c>
      <c r="V386" t="s">
        <v>95</v>
      </c>
      <c r="W386">
        <v>30</v>
      </c>
      <c r="X386">
        <v>4</v>
      </c>
      <c r="Y386" t="s">
        <v>81</v>
      </c>
      <c r="Z386">
        <v>2</v>
      </c>
      <c r="AA386">
        <v>42</v>
      </c>
      <c r="AB386">
        <v>0.40699999999999997</v>
      </c>
      <c r="AC386">
        <v>70</v>
      </c>
      <c r="AD386">
        <v>0</v>
      </c>
      <c r="AE386">
        <v>0</v>
      </c>
      <c r="AF386">
        <v>1</v>
      </c>
      <c r="AG386">
        <v>1</v>
      </c>
      <c r="AH386">
        <v>8</v>
      </c>
      <c r="AI386">
        <v>3</v>
      </c>
      <c r="AJ386" t="s">
        <v>144</v>
      </c>
      <c r="AK386" t="s">
        <v>81</v>
      </c>
      <c r="AL386" t="s">
        <v>81</v>
      </c>
      <c r="AM386" t="s">
        <v>81</v>
      </c>
      <c r="AN386" t="s">
        <v>81</v>
      </c>
      <c r="AO386" t="s">
        <v>82</v>
      </c>
      <c r="AP386" t="s">
        <v>82</v>
      </c>
      <c r="AQ386" t="s">
        <v>82</v>
      </c>
      <c r="AR386" t="s">
        <v>87</v>
      </c>
      <c r="AS386" t="s">
        <v>88</v>
      </c>
      <c r="AT386" t="s">
        <v>87</v>
      </c>
      <c r="AU386" t="s">
        <v>89</v>
      </c>
      <c r="AV386" t="s">
        <v>82</v>
      </c>
      <c r="AW386" t="s">
        <v>81</v>
      </c>
      <c r="AX386" t="s">
        <v>82</v>
      </c>
      <c r="AY386" t="s">
        <v>82</v>
      </c>
      <c r="AZ386" t="s">
        <v>81</v>
      </c>
      <c r="BA386" t="s">
        <v>81</v>
      </c>
      <c r="BB386" t="s">
        <v>82</v>
      </c>
      <c r="BC386" t="s">
        <v>82</v>
      </c>
      <c r="BD386" t="s">
        <v>90</v>
      </c>
      <c r="BE386" t="s">
        <v>90</v>
      </c>
      <c r="BF386" t="s">
        <v>91</v>
      </c>
      <c r="BG386" s="2">
        <v>1.0208333333333333</v>
      </c>
      <c r="BH386" s="1">
        <v>0.25</v>
      </c>
      <c r="BI386">
        <v>5.5</v>
      </c>
      <c r="BJ386" s="1">
        <v>0.64583333333333337</v>
      </c>
      <c r="BK386" s="1">
        <v>0.75</v>
      </c>
      <c r="BL386" t="s">
        <v>100</v>
      </c>
      <c r="BM386">
        <v>-18</v>
      </c>
      <c r="BN386">
        <v>12</v>
      </c>
      <c r="BO386">
        <v>29</v>
      </c>
      <c r="BP386">
        <v>-1</v>
      </c>
      <c r="BQ386">
        <v>63</v>
      </c>
      <c r="BR386">
        <v>58</v>
      </c>
      <c r="BS386">
        <v>-75</v>
      </c>
      <c r="BT386">
        <v>76</v>
      </c>
      <c r="BU386">
        <v>-11</v>
      </c>
      <c r="BV386">
        <v>59</v>
      </c>
      <c r="BW386">
        <v>-79</v>
      </c>
      <c r="BX386">
        <v>91</v>
      </c>
      <c r="BY386">
        <v>86</v>
      </c>
      <c r="BZ386">
        <v>90</v>
      </c>
    </row>
    <row r="387" spans="1:78" x14ac:dyDescent="0.25">
      <c r="A387">
        <v>12</v>
      </c>
      <c r="B387" t="s">
        <v>78</v>
      </c>
      <c r="C387" t="s">
        <v>79</v>
      </c>
      <c r="D387">
        <v>16</v>
      </c>
      <c r="E387" t="s">
        <v>80</v>
      </c>
      <c r="F387" t="s">
        <v>81</v>
      </c>
      <c r="G387" t="s">
        <v>82</v>
      </c>
      <c r="H387" t="s">
        <v>82</v>
      </c>
      <c r="I387" t="s">
        <v>82</v>
      </c>
      <c r="J387" t="s">
        <v>82</v>
      </c>
      <c r="K387" t="s">
        <v>82</v>
      </c>
      <c r="L387" t="s">
        <v>82</v>
      </c>
      <c r="M387" t="s">
        <v>82</v>
      </c>
      <c r="O387">
        <v>1</v>
      </c>
      <c r="P387" t="s">
        <v>94</v>
      </c>
      <c r="Q387" t="s">
        <v>84</v>
      </c>
      <c r="R387">
        <v>163</v>
      </c>
      <c r="S387">
        <v>23</v>
      </c>
      <c r="U387">
        <v>6</v>
      </c>
      <c r="V387" t="s">
        <v>95</v>
      </c>
      <c r="W387">
        <v>2</v>
      </c>
      <c r="X387">
        <v>2</v>
      </c>
      <c r="Y387" t="s">
        <v>82</v>
      </c>
      <c r="Z387">
        <v>3</v>
      </c>
      <c r="AA387">
        <v>59</v>
      </c>
      <c r="AB387">
        <v>0.49299999999999999</v>
      </c>
      <c r="AC387">
        <v>17</v>
      </c>
      <c r="AD387" t="s">
        <v>96</v>
      </c>
      <c r="AF387" t="s">
        <v>96</v>
      </c>
      <c r="AG387">
        <v>2</v>
      </c>
      <c r="AH387">
        <v>9.75</v>
      </c>
      <c r="AI387">
        <v>1</v>
      </c>
      <c r="AJ387" t="s">
        <v>86</v>
      </c>
      <c r="AK387" t="s">
        <v>81</v>
      </c>
      <c r="AL387" t="s">
        <v>81</v>
      </c>
      <c r="AM387" t="s">
        <v>81</v>
      </c>
      <c r="AN387" t="s">
        <v>81</v>
      </c>
      <c r="AO387" t="s">
        <v>82</v>
      </c>
      <c r="AP387" t="s">
        <v>82</v>
      </c>
      <c r="AQ387" t="s">
        <v>82</v>
      </c>
      <c r="AR387" t="s">
        <v>89</v>
      </c>
      <c r="AS387" t="s">
        <v>89</v>
      </c>
      <c r="AT387" t="s">
        <v>87</v>
      </c>
      <c r="AU387" t="s">
        <v>103</v>
      </c>
      <c r="AV387" t="s">
        <v>82</v>
      </c>
      <c r="AW387" t="s">
        <v>82</v>
      </c>
      <c r="AX387" t="s">
        <v>82</v>
      </c>
      <c r="AY387" t="s">
        <v>82</v>
      </c>
      <c r="AZ387" t="s">
        <v>82</v>
      </c>
      <c r="BA387" t="s">
        <v>82</v>
      </c>
      <c r="BB387" t="s">
        <v>82</v>
      </c>
      <c r="BC387" t="s">
        <v>81</v>
      </c>
      <c r="BD387" t="s">
        <v>99</v>
      </c>
      <c r="BE387" t="s">
        <v>90</v>
      </c>
      <c r="BF387" t="s">
        <v>91</v>
      </c>
      <c r="BG387" s="1">
        <v>0.95833333333333337</v>
      </c>
      <c r="BH387" s="1">
        <v>0.29166666666666669</v>
      </c>
      <c r="BI387">
        <v>8</v>
      </c>
      <c r="BJ387" s="1">
        <v>0.64583333333333337</v>
      </c>
      <c r="BK387" s="1">
        <v>0.72916666666666663</v>
      </c>
      <c r="BL387" t="s">
        <v>100</v>
      </c>
      <c r="BM387">
        <v>44</v>
      </c>
      <c r="BN387">
        <v>-97</v>
      </c>
      <c r="BO387">
        <v>-98</v>
      </c>
      <c r="BS387">
        <v>70</v>
      </c>
      <c r="BT387">
        <v>100</v>
      </c>
      <c r="BU387">
        <v>98</v>
      </c>
      <c r="BV387">
        <v>97</v>
      </c>
      <c r="BW387">
        <v>72</v>
      </c>
      <c r="BX387">
        <v>96</v>
      </c>
      <c r="BY387">
        <v>97</v>
      </c>
      <c r="BZ387">
        <v>95</v>
      </c>
    </row>
    <row r="388" spans="1:78" x14ac:dyDescent="0.25">
      <c r="A388">
        <v>12</v>
      </c>
      <c r="B388" t="s">
        <v>112</v>
      </c>
      <c r="C388" t="s">
        <v>79</v>
      </c>
      <c r="D388">
        <v>12</v>
      </c>
      <c r="E388" t="s">
        <v>80</v>
      </c>
      <c r="F388" t="s">
        <v>81</v>
      </c>
      <c r="G388" t="s">
        <v>82</v>
      </c>
      <c r="H388" t="s">
        <v>82</v>
      </c>
      <c r="I388" t="s">
        <v>82</v>
      </c>
      <c r="J388" t="s">
        <v>82</v>
      </c>
      <c r="K388" t="s">
        <v>82</v>
      </c>
      <c r="L388" t="s">
        <v>82</v>
      </c>
      <c r="M388" t="s">
        <v>82</v>
      </c>
      <c r="O388">
        <v>1</v>
      </c>
      <c r="P388" t="s">
        <v>94</v>
      </c>
      <c r="Q388" t="s">
        <v>84</v>
      </c>
      <c r="R388">
        <v>176</v>
      </c>
      <c r="S388">
        <v>25</v>
      </c>
      <c r="T388">
        <v>16</v>
      </c>
      <c r="U388">
        <v>6</v>
      </c>
      <c r="V388" t="s">
        <v>117</v>
      </c>
      <c r="W388">
        <v>50</v>
      </c>
      <c r="X388">
        <v>5</v>
      </c>
      <c r="Y388" t="s">
        <v>81</v>
      </c>
      <c r="Z388">
        <v>2</v>
      </c>
      <c r="AA388">
        <v>48</v>
      </c>
      <c r="AB388">
        <v>0.48299999999999998</v>
      </c>
      <c r="AC388">
        <v>60</v>
      </c>
      <c r="AD388">
        <v>0</v>
      </c>
      <c r="AE388">
        <v>0</v>
      </c>
      <c r="AF388">
        <v>2</v>
      </c>
      <c r="AG388">
        <v>1</v>
      </c>
      <c r="AH388">
        <v>16</v>
      </c>
      <c r="AI388">
        <v>3</v>
      </c>
      <c r="AJ388" t="s">
        <v>86</v>
      </c>
      <c r="AK388" t="s">
        <v>81</v>
      </c>
      <c r="AL388" t="s">
        <v>81</v>
      </c>
      <c r="AM388" t="s">
        <v>81</v>
      </c>
      <c r="AN388" t="s">
        <v>81</v>
      </c>
      <c r="AO388" t="s">
        <v>82</v>
      </c>
      <c r="AP388" t="s">
        <v>82</v>
      </c>
      <c r="AQ388" t="s">
        <v>82</v>
      </c>
      <c r="AR388" t="s">
        <v>87</v>
      </c>
      <c r="AS388" t="s">
        <v>89</v>
      </c>
      <c r="AT388" t="s">
        <v>87</v>
      </c>
      <c r="AU388" t="s">
        <v>88</v>
      </c>
      <c r="AV388" t="s">
        <v>82</v>
      </c>
      <c r="AW388" t="s">
        <v>81</v>
      </c>
      <c r="AX388" t="s">
        <v>82</v>
      </c>
      <c r="AY388" t="s">
        <v>82</v>
      </c>
      <c r="AZ388" t="s">
        <v>82</v>
      </c>
      <c r="BA388" t="s">
        <v>82</v>
      </c>
      <c r="BB388" t="s">
        <v>82</v>
      </c>
      <c r="BC388" t="s">
        <v>82</v>
      </c>
      <c r="BD388" t="s">
        <v>90</v>
      </c>
      <c r="BE388" t="s">
        <v>99</v>
      </c>
      <c r="BF388" t="s">
        <v>91</v>
      </c>
      <c r="BG388" s="1">
        <v>0.9375</v>
      </c>
      <c r="BH388" s="1">
        <v>0.27083333333333331</v>
      </c>
      <c r="BI388">
        <v>8</v>
      </c>
      <c r="BJ388" s="1">
        <v>0.6875</v>
      </c>
      <c r="BK388" s="1">
        <v>0.79166666666666663</v>
      </c>
      <c r="BL388" t="s">
        <v>100</v>
      </c>
      <c r="BM388">
        <v>-77</v>
      </c>
      <c r="BN388">
        <v>-17</v>
      </c>
      <c r="BO388">
        <v>-100</v>
      </c>
      <c r="BP388">
        <v>87</v>
      </c>
      <c r="BR388">
        <v>50</v>
      </c>
      <c r="BS388">
        <v>-49</v>
      </c>
      <c r="BT388">
        <v>-92</v>
      </c>
      <c r="BU388">
        <v>-92</v>
      </c>
      <c r="BV388">
        <v>-100</v>
      </c>
      <c r="BW388">
        <v>52</v>
      </c>
      <c r="BX388">
        <v>100</v>
      </c>
      <c r="BY388">
        <v>100</v>
      </c>
      <c r="BZ388">
        <v>100</v>
      </c>
    </row>
    <row r="389" spans="1:78" x14ac:dyDescent="0.25">
      <c r="A389">
        <v>12</v>
      </c>
      <c r="B389" t="s">
        <v>78</v>
      </c>
      <c r="C389" t="s">
        <v>79</v>
      </c>
      <c r="D389">
        <v>16</v>
      </c>
      <c r="E389" t="s">
        <v>118</v>
      </c>
      <c r="F389" t="s">
        <v>81</v>
      </c>
      <c r="G389" t="s">
        <v>82</v>
      </c>
      <c r="H389" t="s">
        <v>82</v>
      </c>
      <c r="I389" t="s">
        <v>82</v>
      </c>
      <c r="J389" t="s">
        <v>82</v>
      </c>
      <c r="K389" t="s">
        <v>82</v>
      </c>
      <c r="L389" t="s">
        <v>82</v>
      </c>
      <c r="M389" t="s">
        <v>82</v>
      </c>
      <c r="O389">
        <v>1</v>
      </c>
      <c r="P389" t="s">
        <v>101</v>
      </c>
      <c r="Q389" t="s">
        <v>105</v>
      </c>
      <c r="R389">
        <v>163</v>
      </c>
      <c r="S389">
        <v>24</v>
      </c>
      <c r="T389">
        <v>16</v>
      </c>
      <c r="U389">
        <v>6</v>
      </c>
      <c r="V389" t="s">
        <v>117</v>
      </c>
      <c r="W389">
        <v>50</v>
      </c>
      <c r="X389">
        <v>6</v>
      </c>
      <c r="Y389" t="s">
        <v>81</v>
      </c>
      <c r="Z389">
        <v>1</v>
      </c>
      <c r="AA389">
        <v>37</v>
      </c>
      <c r="AB389">
        <v>0.41299999999999998</v>
      </c>
      <c r="AC389">
        <v>82</v>
      </c>
      <c r="AD389">
        <v>0</v>
      </c>
      <c r="AE389" t="s">
        <v>96</v>
      </c>
      <c r="AF389" t="s">
        <v>96</v>
      </c>
      <c r="AG389">
        <v>0</v>
      </c>
      <c r="AH389">
        <v>6.75</v>
      </c>
      <c r="AI389">
        <v>2</v>
      </c>
      <c r="AJ389" t="s">
        <v>86</v>
      </c>
      <c r="AK389" t="s">
        <v>81</v>
      </c>
      <c r="AL389" t="s">
        <v>81</v>
      </c>
      <c r="AM389" t="s">
        <v>81</v>
      </c>
      <c r="AN389" t="s">
        <v>81</v>
      </c>
      <c r="AO389" t="s">
        <v>82</v>
      </c>
      <c r="AP389" t="s">
        <v>82</v>
      </c>
      <c r="AQ389" t="s">
        <v>82</v>
      </c>
      <c r="AR389" t="s">
        <v>103</v>
      </c>
      <c r="AS389" t="s">
        <v>89</v>
      </c>
      <c r="AT389" t="s">
        <v>87</v>
      </c>
      <c r="AU389" t="s">
        <v>89</v>
      </c>
      <c r="AV389" t="s">
        <v>82</v>
      </c>
      <c r="AW389" t="s">
        <v>82</v>
      </c>
      <c r="AX389" t="s">
        <v>81</v>
      </c>
      <c r="AY389" t="s">
        <v>82</v>
      </c>
      <c r="AZ389" t="s">
        <v>82</v>
      </c>
      <c r="BA389" t="s">
        <v>82</v>
      </c>
      <c r="BB389" t="s">
        <v>82</v>
      </c>
      <c r="BC389" t="s">
        <v>82</v>
      </c>
      <c r="BD389" t="s">
        <v>99</v>
      </c>
      <c r="BE389" t="s">
        <v>99</v>
      </c>
      <c r="BF389" t="s">
        <v>91</v>
      </c>
      <c r="BG389" s="1">
        <v>0.9375</v>
      </c>
      <c r="BH389" s="1">
        <v>0.29166666666666669</v>
      </c>
      <c r="BI389">
        <v>8.5</v>
      </c>
      <c r="BJ389" s="1">
        <v>0.79166666666666663</v>
      </c>
      <c r="BK389" s="1">
        <v>0.83333333333333337</v>
      </c>
      <c r="BL389" t="s">
        <v>100</v>
      </c>
      <c r="BM389">
        <v>46</v>
      </c>
      <c r="BN389">
        <v>47</v>
      </c>
      <c r="BO389">
        <v>-81</v>
      </c>
      <c r="BP389">
        <v>46</v>
      </c>
      <c r="BQ389">
        <v>38</v>
      </c>
      <c r="BR389">
        <v>44</v>
      </c>
      <c r="BS389">
        <v>-46</v>
      </c>
      <c r="BT389">
        <v>-44</v>
      </c>
      <c r="BU389">
        <v>-45</v>
      </c>
      <c r="BV389">
        <v>-43</v>
      </c>
      <c r="BW389">
        <v>68</v>
      </c>
      <c r="BX389">
        <v>69</v>
      </c>
      <c r="BY389">
        <v>69</v>
      </c>
      <c r="BZ389">
        <v>69</v>
      </c>
    </row>
    <row r="390" spans="1:78" x14ac:dyDescent="0.25">
      <c r="A390">
        <v>12</v>
      </c>
      <c r="B390" t="s">
        <v>78</v>
      </c>
      <c r="C390" t="s">
        <v>79</v>
      </c>
      <c r="D390">
        <v>16</v>
      </c>
      <c r="E390" t="s">
        <v>293</v>
      </c>
      <c r="F390" t="s">
        <v>81</v>
      </c>
      <c r="G390" t="s">
        <v>82</v>
      </c>
      <c r="H390" t="s">
        <v>82</v>
      </c>
      <c r="I390" t="s">
        <v>82</v>
      </c>
      <c r="J390" t="s">
        <v>82</v>
      </c>
      <c r="K390" t="s">
        <v>82</v>
      </c>
      <c r="L390" t="s">
        <v>82</v>
      </c>
      <c r="M390" t="s">
        <v>82</v>
      </c>
      <c r="O390">
        <v>1</v>
      </c>
      <c r="P390" t="s">
        <v>94</v>
      </c>
      <c r="Q390" t="s">
        <v>105</v>
      </c>
      <c r="R390">
        <v>160</v>
      </c>
      <c r="S390">
        <v>22</v>
      </c>
      <c r="T390">
        <v>15</v>
      </c>
      <c r="U390">
        <v>6</v>
      </c>
      <c r="V390" t="s">
        <v>85</v>
      </c>
      <c r="W390">
        <v>20</v>
      </c>
      <c r="X390">
        <v>6.5</v>
      </c>
      <c r="Y390" t="s">
        <v>81</v>
      </c>
      <c r="Z390">
        <v>0</v>
      </c>
      <c r="AA390">
        <v>24</v>
      </c>
      <c r="AB390">
        <v>0.434</v>
      </c>
      <c r="AC390">
        <v>16</v>
      </c>
      <c r="AD390">
        <v>0</v>
      </c>
      <c r="AE390">
        <v>0</v>
      </c>
      <c r="AF390" t="s">
        <v>96</v>
      </c>
      <c r="AG390">
        <v>2</v>
      </c>
      <c r="AH390">
        <v>24.5</v>
      </c>
      <c r="AI390">
        <v>2.5</v>
      </c>
      <c r="AJ390" t="s">
        <v>196</v>
      </c>
      <c r="AK390" t="s">
        <v>81</v>
      </c>
      <c r="AL390" t="s">
        <v>81</v>
      </c>
      <c r="AM390" t="s">
        <v>81</v>
      </c>
      <c r="AN390" t="s">
        <v>81</v>
      </c>
      <c r="AO390" t="s">
        <v>82</v>
      </c>
      <c r="AP390" t="s">
        <v>81</v>
      </c>
      <c r="AQ390" t="s">
        <v>82</v>
      </c>
      <c r="AR390" t="s">
        <v>88</v>
      </c>
      <c r="AS390" t="s">
        <v>89</v>
      </c>
      <c r="AT390" t="s">
        <v>87</v>
      </c>
      <c r="AU390" t="s">
        <v>89</v>
      </c>
      <c r="AV390" t="s">
        <v>82</v>
      </c>
      <c r="AW390" t="s">
        <v>81</v>
      </c>
      <c r="AX390" t="s">
        <v>82</v>
      </c>
      <c r="AY390" t="s">
        <v>82</v>
      </c>
      <c r="AZ390" t="s">
        <v>82</v>
      </c>
      <c r="BA390" t="s">
        <v>82</v>
      </c>
      <c r="BB390" t="s">
        <v>82</v>
      </c>
      <c r="BC390" t="s">
        <v>81</v>
      </c>
      <c r="BD390" t="s">
        <v>90</v>
      </c>
      <c r="BE390" t="s">
        <v>90</v>
      </c>
      <c r="BF390" t="s">
        <v>91</v>
      </c>
      <c r="BG390" s="1">
        <v>0.97916666666666663</v>
      </c>
      <c r="BH390" s="1">
        <v>0.29166666666666669</v>
      </c>
      <c r="BI390">
        <v>7.5</v>
      </c>
      <c r="BJ390" s="1">
        <v>0.89583333333333337</v>
      </c>
      <c r="BK390" s="1">
        <v>0.89583333333333337</v>
      </c>
      <c r="BL390" t="s">
        <v>100</v>
      </c>
      <c r="BM390">
        <v>65</v>
      </c>
      <c r="BN390">
        <v>-66</v>
      </c>
      <c r="BO390">
        <v>-41</v>
      </c>
      <c r="BP390">
        <v>91</v>
      </c>
      <c r="BQ390">
        <v>48</v>
      </c>
      <c r="BR390">
        <v>-100</v>
      </c>
      <c r="BS390">
        <v>-44</v>
      </c>
      <c r="BT390">
        <v>100</v>
      </c>
      <c r="BU390">
        <v>61</v>
      </c>
      <c r="BV390">
        <v>100</v>
      </c>
      <c r="BW390">
        <v>-85</v>
      </c>
      <c r="BX390">
        <v>100</v>
      </c>
      <c r="BY390">
        <v>100</v>
      </c>
      <c r="BZ390">
        <v>100</v>
      </c>
    </row>
    <row r="391" spans="1:78" x14ac:dyDescent="0.25">
      <c r="A391">
        <v>12</v>
      </c>
      <c r="B391" t="s">
        <v>78</v>
      </c>
      <c r="C391" t="s">
        <v>79</v>
      </c>
      <c r="D391">
        <v>16</v>
      </c>
      <c r="E391" t="s">
        <v>80</v>
      </c>
      <c r="F391" t="s">
        <v>82</v>
      </c>
      <c r="G391" t="s">
        <v>81</v>
      </c>
      <c r="H391" t="s">
        <v>82</v>
      </c>
      <c r="I391" t="s">
        <v>82</v>
      </c>
      <c r="J391" t="s">
        <v>82</v>
      </c>
      <c r="K391" t="s">
        <v>82</v>
      </c>
      <c r="L391" t="s">
        <v>82</v>
      </c>
      <c r="M391" t="s">
        <v>82</v>
      </c>
      <c r="O391">
        <v>2</v>
      </c>
      <c r="P391" t="s">
        <v>101</v>
      </c>
      <c r="Q391" t="s">
        <v>84</v>
      </c>
      <c r="R391">
        <v>168</v>
      </c>
      <c r="S391">
        <v>25</v>
      </c>
      <c r="V391" t="s">
        <v>117</v>
      </c>
      <c r="W391">
        <v>45</v>
      </c>
      <c r="X391">
        <v>6</v>
      </c>
      <c r="Y391" t="s">
        <v>81</v>
      </c>
      <c r="Z391">
        <v>1</v>
      </c>
      <c r="AA391">
        <v>35</v>
      </c>
      <c r="AB391">
        <v>0.47399999999999998</v>
      </c>
      <c r="AC391">
        <v>120</v>
      </c>
      <c r="AD391">
        <v>0</v>
      </c>
      <c r="AE391">
        <v>0</v>
      </c>
      <c r="AF391" t="s">
        <v>96</v>
      </c>
      <c r="AG391">
        <v>1</v>
      </c>
      <c r="AH391">
        <v>3</v>
      </c>
      <c r="AI391">
        <v>4</v>
      </c>
      <c r="AJ391" t="s">
        <v>86</v>
      </c>
      <c r="AK391" t="s">
        <v>81</v>
      </c>
      <c r="AL391" t="s">
        <v>81</v>
      </c>
      <c r="AM391" t="s">
        <v>81</v>
      </c>
      <c r="AN391" t="s">
        <v>81</v>
      </c>
      <c r="AO391" t="s">
        <v>82</v>
      </c>
      <c r="AP391" t="s">
        <v>82</v>
      </c>
      <c r="AQ391" t="s">
        <v>82</v>
      </c>
      <c r="AR391" t="s">
        <v>88</v>
      </c>
      <c r="AS391" t="s">
        <v>88</v>
      </c>
      <c r="AT391" t="s">
        <v>88</v>
      </c>
      <c r="AU391" t="s">
        <v>89</v>
      </c>
      <c r="AV391" t="s">
        <v>82</v>
      </c>
      <c r="AW391" t="s">
        <v>82</v>
      </c>
      <c r="AX391" t="s">
        <v>82</v>
      </c>
      <c r="AY391" t="s">
        <v>82</v>
      </c>
      <c r="AZ391" t="s">
        <v>81</v>
      </c>
      <c r="BA391" t="s">
        <v>82</v>
      </c>
      <c r="BB391" t="s">
        <v>82</v>
      </c>
      <c r="BC391" t="s">
        <v>81</v>
      </c>
      <c r="BD391" t="s">
        <v>90</v>
      </c>
      <c r="BE391" t="s">
        <v>90</v>
      </c>
      <c r="BF391" t="s">
        <v>91</v>
      </c>
      <c r="BG391" s="1">
        <v>0.5</v>
      </c>
      <c r="BH391" s="1">
        <v>0.27083333333333331</v>
      </c>
      <c r="BI391">
        <v>18.5</v>
      </c>
      <c r="BJ391" s="1">
        <v>0.6875</v>
      </c>
      <c r="BK391" s="1">
        <v>0.8125</v>
      </c>
      <c r="BL391" t="s">
        <v>100</v>
      </c>
      <c r="BM391">
        <v>44</v>
      </c>
      <c r="BN391">
        <v>26</v>
      </c>
      <c r="BO391">
        <v>-20</v>
      </c>
      <c r="BP391">
        <v>28</v>
      </c>
      <c r="BQ391">
        <v>28</v>
      </c>
      <c r="BR391">
        <v>15</v>
      </c>
      <c r="BT391">
        <v>100</v>
      </c>
      <c r="BU391">
        <v>100</v>
      </c>
      <c r="BV391">
        <v>56</v>
      </c>
      <c r="BW391">
        <v>100</v>
      </c>
      <c r="BX391">
        <v>100</v>
      </c>
      <c r="BY391">
        <v>100</v>
      </c>
      <c r="BZ391">
        <v>100</v>
      </c>
    </row>
    <row r="392" spans="1:78" x14ac:dyDescent="0.25">
      <c r="A392">
        <v>12</v>
      </c>
      <c r="B392" t="s">
        <v>78</v>
      </c>
      <c r="C392" t="s">
        <v>93</v>
      </c>
      <c r="D392">
        <v>16</v>
      </c>
      <c r="E392" t="s">
        <v>80</v>
      </c>
      <c r="F392" t="s">
        <v>81</v>
      </c>
      <c r="G392" t="s">
        <v>82</v>
      </c>
      <c r="H392" t="s">
        <v>82</v>
      </c>
      <c r="I392" t="s">
        <v>82</v>
      </c>
      <c r="J392" t="s">
        <v>82</v>
      </c>
      <c r="K392" t="s">
        <v>82</v>
      </c>
      <c r="L392" t="s">
        <v>82</v>
      </c>
      <c r="M392" t="s">
        <v>82</v>
      </c>
      <c r="O392">
        <v>2</v>
      </c>
      <c r="P392" t="s">
        <v>94</v>
      </c>
      <c r="Q392" t="s">
        <v>84</v>
      </c>
      <c r="R392">
        <v>176</v>
      </c>
      <c r="S392">
        <v>28</v>
      </c>
      <c r="T392">
        <v>16</v>
      </c>
      <c r="U392">
        <v>3</v>
      </c>
      <c r="V392" t="s">
        <v>123</v>
      </c>
      <c r="W392">
        <v>10</v>
      </c>
      <c r="X392">
        <v>6</v>
      </c>
      <c r="Y392" t="s">
        <v>81</v>
      </c>
      <c r="Z392">
        <v>0</v>
      </c>
      <c r="AA392">
        <v>34</v>
      </c>
      <c r="AB392">
        <v>0.50700000000000001</v>
      </c>
      <c r="AC392">
        <v>105</v>
      </c>
      <c r="AD392">
        <v>0</v>
      </c>
      <c r="AE392">
        <v>0</v>
      </c>
      <c r="AF392">
        <v>2</v>
      </c>
      <c r="AG392">
        <v>1</v>
      </c>
      <c r="AH392">
        <v>12</v>
      </c>
      <c r="AI392">
        <v>4.75</v>
      </c>
      <c r="AJ392" t="s">
        <v>124</v>
      </c>
      <c r="AK392" t="s">
        <v>81</v>
      </c>
      <c r="AL392" t="s">
        <v>81</v>
      </c>
      <c r="AM392" t="s">
        <v>81</v>
      </c>
      <c r="AN392" t="s">
        <v>82</v>
      </c>
      <c r="AO392" t="s">
        <v>82</v>
      </c>
      <c r="AP392" t="s">
        <v>82</v>
      </c>
      <c r="AQ392" t="s">
        <v>82</v>
      </c>
      <c r="AR392" t="s">
        <v>89</v>
      </c>
      <c r="AS392" t="s">
        <v>89</v>
      </c>
      <c r="AT392" t="s">
        <v>87</v>
      </c>
      <c r="AU392" t="s">
        <v>109</v>
      </c>
      <c r="AV392" t="s">
        <v>82</v>
      </c>
      <c r="AW392" t="s">
        <v>82</v>
      </c>
      <c r="AX392" t="s">
        <v>82</v>
      </c>
      <c r="AY392" t="s">
        <v>82</v>
      </c>
      <c r="AZ392" t="s">
        <v>82</v>
      </c>
      <c r="BA392" t="s">
        <v>82</v>
      </c>
      <c r="BB392" t="s">
        <v>82</v>
      </c>
      <c r="BC392" t="s">
        <v>81</v>
      </c>
      <c r="BD392" t="s">
        <v>99</v>
      </c>
      <c r="BE392" t="s">
        <v>99</v>
      </c>
      <c r="BF392" t="s">
        <v>90</v>
      </c>
      <c r="BG392" s="1">
        <v>0.9375</v>
      </c>
      <c r="BH392" s="1">
        <v>0.3125</v>
      </c>
      <c r="BI392">
        <v>9</v>
      </c>
      <c r="BJ392" s="1">
        <v>0.77083333333333337</v>
      </c>
      <c r="BK392" s="1">
        <v>0.8125</v>
      </c>
      <c r="BL392" t="s">
        <v>100</v>
      </c>
      <c r="BM392">
        <v>59</v>
      </c>
      <c r="BN392">
        <v>34</v>
      </c>
      <c r="BO392">
        <v>-73</v>
      </c>
      <c r="BP392">
        <v>82</v>
      </c>
      <c r="BQ392">
        <v>-15</v>
      </c>
      <c r="BR392">
        <v>63</v>
      </c>
      <c r="BS392">
        <v>-62</v>
      </c>
      <c r="BT392">
        <v>100</v>
      </c>
      <c r="BU392">
        <v>44</v>
      </c>
      <c r="BV392">
        <v>61</v>
      </c>
      <c r="BW392">
        <v>50</v>
      </c>
      <c r="BX392">
        <v>100</v>
      </c>
      <c r="BY392">
        <v>66</v>
      </c>
      <c r="BZ392">
        <v>100</v>
      </c>
    </row>
    <row r="393" spans="1:78" x14ac:dyDescent="0.25">
      <c r="A393">
        <v>12</v>
      </c>
      <c r="B393" t="s">
        <v>135</v>
      </c>
      <c r="C393" t="s">
        <v>79</v>
      </c>
      <c r="D393">
        <v>16</v>
      </c>
      <c r="E393" t="s">
        <v>80</v>
      </c>
      <c r="F393" t="s">
        <v>81</v>
      </c>
      <c r="G393" t="s">
        <v>82</v>
      </c>
      <c r="H393" t="s">
        <v>82</v>
      </c>
      <c r="I393" t="s">
        <v>82</v>
      </c>
      <c r="J393" t="s">
        <v>82</v>
      </c>
      <c r="K393" t="s">
        <v>82</v>
      </c>
      <c r="L393" t="s">
        <v>82</v>
      </c>
      <c r="M393" t="s">
        <v>82</v>
      </c>
      <c r="O393">
        <v>1</v>
      </c>
      <c r="P393" t="s">
        <v>101</v>
      </c>
      <c r="Q393" t="s">
        <v>84</v>
      </c>
      <c r="R393">
        <v>167</v>
      </c>
      <c r="S393">
        <v>22</v>
      </c>
      <c r="T393">
        <v>16</v>
      </c>
      <c r="U393">
        <v>6</v>
      </c>
      <c r="V393" t="s">
        <v>85</v>
      </c>
      <c r="W393">
        <v>10</v>
      </c>
      <c r="X393">
        <v>15</v>
      </c>
      <c r="Y393" t="s">
        <v>81</v>
      </c>
      <c r="Z393">
        <v>1</v>
      </c>
      <c r="AA393">
        <v>35</v>
      </c>
      <c r="AB393">
        <v>0.52600000000000002</v>
      </c>
      <c r="AC393">
        <v>6</v>
      </c>
      <c r="AD393">
        <v>1</v>
      </c>
      <c r="AE393">
        <v>1</v>
      </c>
      <c r="AF393" t="s">
        <v>96</v>
      </c>
      <c r="AG393">
        <v>2</v>
      </c>
      <c r="AH393">
        <v>21</v>
      </c>
      <c r="AI393">
        <v>3</v>
      </c>
      <c r="AJ393" t="s">
        <v>86</v>
      </c>
      <c r="AK393" t="s">
        <v>81</v>
      </c>
      <c r="AL393" t="s">
        <v>81</v>
      </c>
      <c r="AM393" t="s">
        <v>81</v>
      </c>
      <c r="AN393" t="s">
        <v>81</v>
      </c>
      <c r="AO393" t="s">
        <v>82</v>
      </c>
      <c r="AP393" t="s">
        <v>82</v>
      </c>
      <c r="AQ393" t="s">
        <v>82</v>
      </c>
      <c r="AR393" t="s">
        <v>88</v>
      </c>
      <c r="AS393" t="s">
        <v>88</v>
      </c>
      <c r="AT393" t="s">
        <v>88</v>
      </c>
      <c r="AU393" t="s">
        <v>89</v>
      </c>
      <c r="AV393" t="s">
        <v>82</v>
      </c>
      <c r="AW393" t="s">
        <v>82</v>
      </c>
      <c r="AX393" t="s">
        <v>82</v>
      </c>
      <c r="AY393" t="s">
        <v>82</v>
      </c>
      <c r="AZ393" t="s">
        <v>82</v>
      </c>
      <c r="BA393" t="s">
        <v>82</v>
      </c>
      <c r="BB393" t="s">
        <v>82</v>
      </c>
      <c r="BC393" t="s">
        <v>81</v>
      </c>
      <c r="BD393" t="s">
        <v>99</v>
      </c>
      <c r="BE393" t="s">
        <v>90</v>
      </c>
      <c r="BF393" t="s">
        <v>91</v>
      </c>
      <c r="BG393" s="1">
        <v>0.91666666666666663</v>
      </c>
      <c r="BH393" s="1">
        <v>0.29166666666666669</v>
      </c>
      <c r="BI393">
        <v>9</v>
      </c>
      <c r="BJ393" s="1">
        <v>0.75</v>
      </c>
      <c r="BK393" s="1">
        <v>0.77083333333333337</v>
      </c>
      <c r="BL393" t="s">
        <v>100</v>
      </c>
      <c r="BM393">
        <v>-33</v>
      </c>
      <c r="BN393">
        <v>-59</v>
      </c>
      <c r="BO393">
        <v>-100</v>
      </c>
      <c r="BP393">
        <v>51</v>
      </c>
      <c r="BQ393">
        <v>53</v>
      </c>
      <c r="BR393">
        <v>100</v>
      </c>
      <c r="BT393">
        <v>100</v>
      </c>
      <c r="BU393">
        <v>70</v>
      </c>
      <c r="BV393">
        <v>69</v>
      </c>
      <c r="BW393">
        <v>19</v>
      </c>
      <c r="BX393">
        <v>100</v>
      </c>
      <c r="BY393">
        <v>100</v>
      </c>
      <c r="BZ393">
        <v>100</v>
      </c>
    </row>
    <row r="394" spans="1:78" x14ac:dyDescent="0.25">
      <c r="A394">
        <v>13</v>
      </c>
      <c r="B394" t="s">
        <v>78</v>
      </c>
      <c r="C394" t="s">
        <v>79</v>
      </c>
      <c r="D394">
        <v>16</v>
      </c>
      <c r="E394" t="s">
        <v>80</v>
      </c>
      <c r="F394" t="s">
        <v>81</v>
      </c>
      <c r="G394" t="s">
        <v>82</v>
      </c>
      <c r="H394" t="s">
        <v>82</v>
      </c>
      <c r="I394" t="s">
        <v>82</v>
      </c>
      <c r="J394" t="s">
        <v>82</v>
      </c>
      <c r="K394" t="s">
        <v>82</v>
      </c>
      <c r="L394" t="s">
        <v>82</v>
      </c>
      <c r="M394" t="s">
        <v>82</v>
      </c>
      <c r="O394">
        <v>1</v>
      </c>
      <c r="P394" t="s">
        <v>94</v>
      </c>
      <c r="Q394" t="s">
        <v>84</v>
      </c>
      <c r="R394">
        <v>167</v>
      </c>
      <c r="S394">
        <v>22</v>
      </c>
      <c r="T394">
        <v>19</v>
      </c>
      <c r="U394">
        <v>5</v>
      </c>
      <c r="V394" t="s">
        <v>123</v>
      </c>
      <c r="W394">
        <v>5</v>
      </c>
      <c r="X394">
        <v>8</v>
      </c>
      <c r="Y394" t="s">
        <v>82</v>
      </c>
      <c r="Z394">
        <v>4</v>
      </c>
      <c r="AA394">
        <v>28</v>
      </c>
      <c r="AB394">
        <v>0.45200000000000001</v>
      </c>
      <c r="AC394">
        <v>11</v>
      </c>
      <c r="AD394">
        <v>1</v>
      </c>
      <c r="AE394">
        <v>0</v>
      </c>
      <c r="AF394" t="s">
        <v>96</v>
      </c>
      <c r="AG394">
        <v>1</v>
      </c>
      <c r="AH394">
        <v>2.25</v>
      </c>
      <c r="AI394">
        <v>3</v>
      </c>
      <c r="AJ394" t="s">
        <v>86</v>
      </c>
      <c r="AK394" t="s">
        <v>81</v>
      </c>
      <c r="AL394" t="s">
        <v>81</v>
      </c>
      <c r="AM394" t="s">
        <v>81</v>
      </c>
      <c r="AN394" t="s">
        <v>81</v>
      </c>
      <c r="AO394" t="s">
        <v>82</v>
      </c>
      <c r="AP394" t="s">
        <v>82</v>
      </c>
      <c r="AQ394" t="s">
        <v>82</v>
      </c>
      <c r="AR394" t="s">
        <v>89</v>
      </c>
      <c r="AS394" t="s">
        <v>88</v>
      </c>
      <c r="AT394" t="s">
        <v>87</v>
      </c>
      <c r="AU394" t="s">
        <v>103</v>
      </c>
      <c r="AV394" t="s">
        <v>82</v>
      </c>
      <c r="AW394" t="s">
        <v>82</v>
      </c>
      <c r="AX394" t="s">
        <v>82</v>
      </c>
      <c r="AY394" t="s">
        <v>82</v>
      </c>
      <c r="AZ394" t="s">
        <v>82</v>
      </c>
      <c r="BA394" t="s">
        <v>82</v>
      </c>
      <c r="BB394" t="s">
        <v>82</v>
      </c>
      <c r="BC394" t="s">
        <v>81</v>
      </c>
      <c r="BD394" t="s">
        <v>99</v>
      </c>
      <c r="BE394" t="s">
        <v>90</v>
      </c>
      <c r="BF394" t="s">
        <v>91</v>
      </c>
      <c r="BG394" s="1">
        <v>0.9375</v>
      </c>
      <c r="BH394" s="1">
        <v>0.3125</v>
      </c>
      <c r="BI394">
        <v>9</v>
      </c>
      <c r="BJ394" s="1">
        <v>0.75</v>
      </c>
      <c r="BK394" s="1">
        <v>0.79166666666666663</v>
      </c>
      <c r="BL394" t="s">
        <v>100</v>
      </c>
      <c r="BM394">
        <v>78</v>
      </c>
      <c r="BN394">
        <v>17</v>
      </c>
      <c r="BO394">
        <v>-8</v>
      </c>
      <c r="BP394">
        <v>8</v>
      </c>
      <c r="BQ394">
        <v>27</v>
      </c>
      <c r="BR394">
        <v>85</v>
      </c>
      <c r="BT394">
        <v>45</v>
      </c>
      <c r="BU394">
        <v>46</v>
      </c>
      <c r="BV394">
        <v>75</v>
      </c>
      <c r="BW394">
        <v>-62</v>
      </c>
      <c r="BX394">
        <v>100</v>
      </c>
      <c r="BY394">
        <v>100</v>
      </c>
      <c r="BZ394">
        <v>100</v>
      </c>
    </row>
    <row r="395" spans="1:78" x14ac:dyDescent="0.25">
      <c r="A395">
        <v>12</v>
      </c>
      <c r="B395" t="s">
        <v>112</v>
      </c>
      <c r="C395" t="s">
        <v>79</v>
      </c>
      <c r="D395">
        <v>16</v>
      </c>
      <c r="E395" t="s">
        <v>294</v>
      </c>
      <c r="F395" t="s">
        <v>82</v>
      </c>
      <c r="G395" t="s">
        <v>82</v>
      </c>
      <c r="H395" t="s">
        <v>82</v>
      </c>
      <c r="I395" t="s">
        <v>82</v>
      </c>
      <c r="J395" t="s">
        <v>82</v>
      </c>
      <c r="K395" t="s">
        <v>82</v>
      </c>
      <c r="L395" t="s">
        <v>82</v>
      </c>
      <c r="M395" t="s">
        <v>82</v>
      </c>
      <c r="N395" t="s">
        <v>295</v>
      </c>
      <c r="O395">
        <v>2</v>
      </c>
      <c r="P395" t="s">
        <v>83</v>
      </c>
      <c r="Q395" t="s">
        <v>84</v>
      </c>
      <c r="R395">
        <v>151</v>
      </c>
      <c r="S395">
        <v>21</v>
      </c>
      <c r="T395">
        <v>15</v>
      </c>
      <c r="U395">
        <v>6</v>
      </c>
      <c r="V395" t="s">
        <v>85</v>
      </c>
      <c r="W395">
        <v>40</v>
      </c>
      <c r="X395">
        <v>1.9</v>
      </c>
      <c r="Y395" t="s">
        <v>102</v>
      </c>
      <c r="Z395">
        <v>0</v>
      </c>
      <c r="AA395">
        <v>33</v>
      </c>
      <c r="AB395">
        <v>0.41399999999999998</v>
      </c>
      <c r="AC395">
        <v>108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3.25</v>
      </c>
      <c r="AJ395" t="s">
        <v>86</v>
      </c>
      <c r="AK395" t="s">
        <v>81</v>
      </c>
      <c r="AL395" t="s">
        <v>82</v>
      </c>
      <c r="AM395" t="s">
        <v>81</v>
      </c>
      <c r="AN395" t="s">
        <v>81</v>
      </c>
      <c r="AO395" t="s">
        <v>82</v>
      </c>
      <c r="AP395" t="s">
        <v>82</v>
      </c>
      <c r="AQ395" t="s">
        <v>82</v>
      </c>
      <c r="AR395" t="s">
        <v>88</v>
      </c>
      <c r="AS395" t="s">
        <v>109</v>
      </c>
      <c r="AT395" t="s">
        <v>109</v>
      </c>
      <c r="AU395" t="s">
        <v>109</v>
      </c>
      <c r="AV395" t="s">
        <v>82</v>
      </c>
      <c r="AW395" t="s">
        <v>82</v>
      </c>
      <c r="AX395" t="s">
        <v>82</v>
      </c>
      <c r="AY395" t="s">
        <v>82</v>
      </c>
      <c r="AZ395" t="s">
        <v>82</v>
      </c>
      <c r="BA395" t="s">
        <v>82</v>
      </c>
      <c r="BB395" t="s">
        <v>82</v>
      </c>
      <c r="BC395" t="s">
        <v>81</v>
      </c>
      <c r="BD395" t="s">
        <v>99</v>
      </c>
      <c r="BE395" t="s">
        <v>99</v>
      </c>
      <c r="BF395" t="s">
        <v>91</v>
      </c>
      <c r="BG395" s="1">
        <v>0.6875</v>
      </c>
      <c r="BH395" s="1">
        <v>0.29166666666666669</v>
      </c>
      <c r="BI395">
        <v>14.5</v>
      </c>
      <c r="BJ395" s="1">
        <v>0.66666666666666663</v>
      </c>
      <c r="BK395" s="1">
        <v>0.72916666666666663</v>
      </c>
      <c r="BL395" t="s">
        <v>100</v>
      </c>
      <c r="BM395">
        <v>97</v>
      </c>
      <c r="BN395">
        <v>-20</v>
      </c>
      <c r="BO395">
        <v>-45</v>
      </c>
      <c r="BP395">
        <v>52</v>
      </c>
      <c r="BQ395">
        <v>-100</v>
      </c>
      <c r="BR395">
        <v>5</v>
      </c>
      <c r="BS395">
        <v>100</v>
      </c>
      <c r="BT395">
        <v>100</v>
      </c>
      <c r="BU395">
        <v>100</v>
      </c>
      <c r="BV395">
        <v>100</v>
      </c>
      <c r="BW395">
        <v>100</v>
      </c>
      <c r="BX395">
        <v>100</v>
      </c>
      <c r="BY395">
        <v>100</v>
      </c>
      <c r="BZ395">
        <v>100</v>
      </c>
    </row>
    <row r="396" spans="1:78" x14ac:dyDescent="0.25">
      <c r="A396">
        <v>13</v>
      </c>
      <c r="B396" t="s">
        <v>78</v>
      </c>
      <c r="C396" t="s">
        <v>93</v>
      </c>
      <c r="D396">
        <v>16</v>
      </c>
      <c r="E396" t="s">
        <v>80</v>
      </c>
      <c r="F396" t="s">
        <v>81</v>
      </c>
      <c r="G396" t="s">
        <v>82</v>
      </c>
      <c r="H396" t="s">
        <v>82</v>
      </c>
      <c r="I396" t="s">
        <v>82</v>
      </c>
      <c r="J396" t="s">
        <v>82</v>
      </c>
      <c r="K396" t="s">
        <v>82</v>
      </c>
      <c r="L396" t="s">
        <v>82</v>
      </c>
      <c r="M396" t="s">
        <v>82</v>
      </c>
      <c r="O396">
        <v>1</v>
      </c>
      <c r="P396" t="s">
        <v>94</v>
      </c>
      <c r="Q396" t="s">
        <v>84</v>
      </c>
      <c r="R396">
        <v>181</v>
      </c>
      <c r="S396">
        <v>30</v>
      </c>
      <c r="T396">
        <v>18</v>
      </c>
      <c r="U396">
        <v>7</v>
      </c>
      <c r="V396" t="s">
        <v>85</v>
      </c>
      <c r="W396">
        <v>15</v>
      </c>
      <c r="X396">
        <v>4.5999999999999996</v>
      </c>
      <c r="Y396" t="s">
        <v>81</v>
      </c>
      <c r="Z396">
        <v>1</v>
      </c>
      <c r="AA396">
        <v>70</v>
      </c>
      <c r="AB396">
        <v>0.41199999999999998</v>
      </c>
      <c r="AC396">
        <v>7</v>
      </c>
      <c r="AD396">
        <v>0</v>
      </c>
      <c r="AF396" t="s">
        <v>96</v>
      </c>
      <c r="AG396">
        <v>2</v>
      </c>
      <c r="AI396">
        <v>5.5</v>
      </c>
      <c r="AJ396" t="s">
        <v>296</v>
      </c>
      <c r="AK396" t="s">
        <v>81</v>
      </c>
      <c r="AL396" t="s">
        <v>82</v>
      </c>
      <c r="AM396" t="s">
        <v>81</v>
      </c>
      <c r="AN396" t="s">
        <v>82</v>
      </c>
      <c r="AO396" t="s">
        <v>82</v>
      </c>
      <c r="AP396" t="s">
        <v>82</v>
      </c>
      <c r="AQ396" t="s">
        <v>82</v>
      </c>
      <c r="AR396" t="s">
        <v>87</v>
      </c>
      <c r="AS396" t="s">
        <v>89</v>
      </c>
      <c r="AT396" t="s">
        <v>87</v>
      </c>
      <c r="AU396" t="s">
        <v>89</v>
      </c>
      <c r="AV396" t="s">
        <v>82</v>
      </c>
      <c r="AW396" t="s">
        <v>82</v>
      </c>
      <c r="AX396" t="s">
        <v>81</v>
      </c>
      <c r="AY396" t="s">
        <v>82</v>
      </c>
      <c r="AZ396" t="s">
        <v>82</v>
      </c>
      <c r="BA396" t="s">
        <v>82</v>
      </c>
      <c r="BB396" t="s">
        <v>82</v>
      </c>
      <c r="BC396" t="s">
        <v>82</v>
      </c>
      <c r="BD396" t="s">
        <v>99</v>
      </c>
      <c r="BE396" t="s">
        <v>99</v>
      </c>
      <c r="BF396" t="s">
        <v>91</v>
      </c>
      <c r="BG396" s="1">
        <v>0.85416666666666663</v>
      </c>
      <c r="BH396" s="1">
        <v>0.35416666666666669</v>
      </c>
      <c r="BI396">
        <v>12</v>
      </c>
      <c r="BJ396" s="1">
        <v>0.66666666666666663</v>
      </c>
      <c r="BK396" s="1">
        <v>0.79166666666666663</v>
      </c>
      <c r="BL396" t="s">
        <v>100</v>
      </c>
      <c r="BM396">
        <v>-53</v>
      </c>
      <c r="BN396">
        <v>-53</v>
      </c>
      <c r="BO396">
        <v>-36</v>
      </c>
      <c r="BP396">
        <v>54</v>
      </c>
      <c r="BQ396">
        <v>19</v>
      </c>
      <c r="BR396">
        <v>39</v>
      </c>
      <c r="BS396">
        <v>-8</v>
      </c>
      <c r="BT396">
        <v>30</v>
      </c>
      <c r="BU396">
        <v>-7</v>
      </c>
      <c r="BV396">
        <v>-7</v>
      </c>
      <c r="BW396">
        <v>-13</v>
      </c>
      <c r="BX396">
        <v>58</v>
      </c>
      <c r="BY396">
        <v>27</v>
      </c>
      <c r="BZ396">
        <v>3</v>
      </c>
    </row>
    <row r="397" spans="1:78" x14ac:dyDescent="0.25">
      <c r="A397">
        <v>12</v>
      </c>
      <c r="B397" t="s">
        <v>112</v>
      </c>
      <c r="C397" t="s">
        <v>79</v>
      </c>
      <c r="D397">
        <v>17</v>
      </c>
      <c r="E397" t="s">
        <v>136</v>
      </c>
      <c r="F397" t="s">
        <v>82</v>
      </c>
      <c r="G397" t="s">
        <v>82</v>
      </c>
      <c r="H397" t="s">
        <v>82</v>
      </c>
      <c r="I397" t="s">
        <v>82</v>
      </c>
      <c r="J397" t="s">
        <v>82</v>
      </c>
      <c r="K397" t="s">
        <v>82</v>
      </c>
      <c r="L397" t="s">
        <v>82</v>
      </c>
      <c r="M397" t="s">
        <v>82</v>
      </c>
      <c r="N397" t="s">
        <v>215</v>
      </c>
      <c r="O397">
        <v>1</v>
      </c>
      <c r="P397" t="s">
        <v>101</v>
      </c>
      <c r="Q397" t="s">
        <v>84</v>
      </c>
      <c r="R397">
        <v>167</v>
      </c>
      <c r="S397">
        <v>20</v>
      </c>
      <c r="U397">
        <v>3</v>
      </c>
      <c r="V397" t="s">
        <v>117</v>
      </c>
      <c r="W397">
        <v>45</v>
      </c>
      <c r="X397">
        <v>2</v>
      </c>
      <c r="Y397" t="s">
        <v>102</v>
      </c>
      <c r="Z397">
        <v>0</v>
      </c>
      <c r="AA397">
        <v>36</v>
      </c>
      <c r="AB397">
        <v>0.45200000000000001</v>
      </c>
      <c r="AC397">
        <v>30</v>
      </c>
      <c r="AD397">
        <v>0</v>
      </c>
      <c r="AE397">
        <v>0</v>
      </c>
      <c r="AF397" t="s">
        <v>96</v>
      </c>
      <c r="AG397">
        <v>2</v>
      </c>
      <c r="AH397">
        <v>5.5</v>
      </c>
      <c r="AI397">
        <v>7</v>
      </c>
      <c r="AJ397" t="s">
        <v>86</v>
      </c>
      <c r="AK397" t="s">
        <v>81</v>
      </c>
      <c r="AL397" t="s">
        <v>81</v>
      </c>
      <c r="AM397" t="s">
        <v>81</v>
      </c>
      <c r="AN397" t="s">
        <v>81</v>
      </c>
      <c r="AO397" t="s">
        <v>82</v>
      </c>
      <c r="AP397" t="s">
        <v>82</v>
      </c>
      <c r="AQ397" t="s">
        <v>82</v>
      </c>
      <c r="AR397" t="s">
        <v>88</v>
      </c>
      <c r="AS397" t="s">
        <v>103</v>
      </c>
      <c r="AT397" t="s">
        <v>87</v>
      </c>
      <c r="AU397" t="s">
        <v>89</v>
      </c>
      <c r="AV397" t="s">
        <v>81</v>
      </c>
      <c r="AW397" t="s">
        <v>81</v>
      </c>
      <c r="AX397" t="s">
        <v>81</v>
      </c>
      <c r="AY397" t="s">
        <v>82</v>
      </c>
      <c r="AZ397" t="s">
        <v>81</v>
      </c>
      <c r="BA397" t="s">
        <v>82</v>
      </c>
      <c r="BB397" t="s">
        <v>81</v>
      </c>
      <c r="BC397" t="s">
        <v>82</v>
      </c>
      <c r="BD397" t="s">
        <v>90</v>
      </c>
      <c r="BE397" t="s">
        <v>90</v>
      </c>
      <c r="BF397" t="s">
        <v>91</v>
      </c>
      <c r="BG397" s="1">
        <v>0.9375</v>
      </c>
      <c r="BH397" s="1">
        <v>0.25</v>
      </c>
      <c r="BI397">
        <v>7.5</v>
      </c>
      <c r="BJ397" s="1">
        <v>0.72916666666666663</v>
      </c>
      <c r="BK397" s="1">
        <v>0.75</v>
      </c>
      <c r="BL397" t="s">
        <v>100</v>
      </c>
      <c r="BM397">
        <v>86</v>
      </c>
      <c r="BN397">
        <v>-22</v>
      </c>
      <c r="BO397">
        <v>-31</v>
      </c>
      <c r="BP397">
        <v>24</v>
      </c>
      <c r="BQ397">
        <v>-3</v>
      </c>
      <c r="BR397">
        <v>44</v>
      </c>
      <c r="BS397">
        <v>-100</v>
      </c>
      <c r="BT397">
        <v>-100</v>
      </c>
      <c r="BU397">
        <v>-100</v>
      </c>
      <c r="BV397">
        <v>-39</v>
      </c>
      <c r="BW397">
        <v>56</v>
      </c>
      <c r="BX397">
        <v>97</v>
      </c>
      <c r="BY397">
        <v>100</v>
      </c>
      <c r="BZ397">
        <v>86</v>
      </c>
    </row>
    <row r="398" spans="1:78" x14ac:dyDescent="0.25">
      <c r="A398">
        <v>12</v>
      </c>
      <c r="B398" t="s">
        <v>104</v>
      </c>
      <c r="C398" t="s">
        <v>79</v>
      </c>
      <c r="D398">
        <v>16</v>
      </c>
      <c r="E398" t="s">
        <v>80</v>
      </c>
      <c r="F398" t="s">
        <v>81</v>
      </c>
      <c r="G398" t="s">
        <v>82</v>
      </c>
      <c r="H398" t="s">
        <v>82</v>
      </c>
      <c r="I398" t="s">
        <v>82</v>
      </c>
      <c r="J398" t="s">
        <v>82</v>
      </c>
      <c r="K398" t="s">
        <v>82</v>
      </c>
      <c r="L398" t="s">
        <v>81</v>
      </c>
      <c r="M398" t="s">
        <v>82</v>
      </c>
      <c r="O398">
        <v>1</v>
      </c>
      <c r="P398" t="s">
        <v>108</v>
      </c>
      <c r="Q398" t="s">
        <v>84</v>
      </c>
      <c r="R398">
        <v>163</v>
      </c>
      <c r="S398">
        <v>25</v>
      </c>
      <c r="T398">
        <v>17</v>
      </c>
      <c r="U398">
        <v>8</v>
      </c>
      <c r="V398" t="s">
        <v>95</v>
      </c>
      <c r="W398">
        <v>30</v>
      </c>
      <c r="X398">
        <v>6.6</v>
      </c>
      <c r="Y398" t="s">
        <v>82</v>
      </c>
      <c r="Z398">
        <v>2</v>
      </c>
      <c r="AA398">
        <v>36</v>
      </c>
      <c r="AB398">
        <v>0.79100000000000004</v>
      </c>
      <c r="AC398">
        <v>107</v>
      </c>
      <c r="AD398">
        <v>2</v>
      </c>
      <c r="AE398">
        <v>1</v>
      </c>
      <c r="AF398" t="s">
        <v>96</v>
      </c>
      <c r="AG398">
        <v>1</v>
      </c>
      <c r="AH398">
        <v>5.75</v>
      </c>
      <c r="AI398">
        <v>4.5</v>
      </c>
      <c r="AJ398" t="s">
        <v>297</v>
      </c>
      <c r="AK398" t="s">
        <v>81</v>
      </c>
      <c r="AL398" t="s">
        <v>81</v>
      </c>
      <c r="AM398" t="s">
        <v>81</v>
      </c>
      <c r="AN398" t="s">
        <v>81</v>
      </c>
      <c r="AO398" t="s">
        <v>82</v>
      </c>
      <c r="AP398" t="s">
        <v>82</v>
      </c>
      <c r="AQ398" t="s">
        <v>82</v>
      </c>
      <c r="AR398" t="s">
        <v>88</v>
      </c>
      <c r="AS398" t="s">
        <v>88</v>
      </c>
      <c r="AT398" t="s">
        <v>87</v>
      </c>
      <c r="AU398" t="s">
        <v>103</v>
      </c>
      <c r="AV398" t="s">
        <v>82</v>
      </c>
      <c r="AW398" t="s">
        <v>81</v>
      </c>
      <c r="AX398" t="s">
        <v>82</v>
      </c>
      <c r="AY398" t="s">
        <v>82</v>
      </c>
      <c r="AZ398" t="s">
        <v>82</v>
      </c>
      <c r="BA398" t="s">
        <v>82</v>
      </c>
      <c r="BB398" t="s">
        <v>82</v>
      </c>
      <c r="BC398" t="s">
        <v>81</v>
      </c>
      <c r="BD398" t="s">
        <v>90</v>
      </c>
      <c r="BE398" t="s">
        <v>91</v>
      </c>
      <c r="BF398" t="s">
        <v>91</v>
      </c>
      <c r="BG398" s="1">
        <v>0.97916666666666663</v>
      </c>
      <c r="BH398" s="1">
        <v>0.29166666666666669</v>
      </c>
      <c r="BI398">
        <v>7.5</v>
      </c>
      <c r="BJ398" s="1">
        <v>0.66666666666666663</v>
      </c>
      <c r="BK398" s="1">
        <v>0.8125</v>
      </c>
      <c r="BL398" t="s">
        <v>111</v>
      </c>
      <c r="BM398">
        <v>-21</v>
      </c>
      <c r="BN398">
        <v>18</v>
      </c>
      <c r="BO398">
        <v>-49</v>
      </c>
      <c r="BP398">
        <v>41</v>
      </c>
      <c r="BQ398">
        <v>5</v>
      </c>
      <c r="BR398">
        <v>-22</v>
      </c>
      <c r="BS398">
        <v>-70</v>
      </c>
      <c r="BT398">
        <v>-35</v>
      </c>
      <c r="BU398">
        <v>-23</v>
      </c>
      <c r="BV398">
        <v>-23</v>
      </c>
      <c r="BW398">
        <v>-79</v>
      </c>
      <c r="BX398">
        <v>73</v>
      </c>
      <c r="BY398">
        <v>-21</v>
      </c>
      <c r="BZ398">
        <v>34</v>
      </c>
    </row>
    <row r="399" spans="1:78" x14ac:dyDescent="0.25">
      <c r="A399">
        <v>12</v>
      </c>
      <c r="B399" t="s">
        <v>92</v>
      </c>
      <c r="C399" t="s">
        <v>93</v>
      </c>
      <c r="D399">
        <v>16</v>
      </c>
      <c r="E399" t="s">
        <v>80</v>
      </c>
      <c r="F399" t="s">
        <v>81</v>
      </c>
      <c r="G399" t="s">
        <v>82</v>
      </c>
      <c r="H399" t="s">
        <v>82</v>
      </c>
      <c r="I399" t="s">
        <v>82</v>
      </c>
      <c r="J399" t="s">
        <v>82</v>
      </c>
      <c r="K399" t="s">
        <v>82</v>
      </c>
      <c r="L399" t="s">
        <v>82</v>
      </c>
      <c r="M399" t="s">
        <v>82</v>
      </c>
      <c r="O399">
        <v>1</v>
      </c>
      <c r="P399" t="s">
        <v>83</v>
      </c>
      <c r="Q399" t="s">
        <v>84</v>
      </c>
      <c r="R399">
        <v>167</v>
      </c>
      <c r="S399">
        <v>26</v>
      </c>
      <c r="T399">
        <v>17</v>
      </c>
      <c r="U399">
        <v>3</v>
      </c>
      <c r="V399" t="s">
        <v>95</v>
      </c>
      <c r="W399">
        <v>10</v>
      </c>
      <c r="X399">
        <v>5.2</v>
      </c>
      <c r="Y399" t="s">
        <v>81</v>
      </c>
      <c r="Z399">
        <v>0</v>
      </c>
      <c r="AA399">
        <v>58</v>
      </c>
      <c r="AB399">
        <v>0.40600000000000003</v>
      </c>
      <c r="AC399">
        <v>34</v>
      </c>
      <c r="AD399">
        <v>0</v>
      </c>
      <c r="AE399" t="s">
        <v>96</v>
      </c>
      <c r="AF399">
        <v>2</v>
      </c>
      <c r="AG399">
        <v>2</v>
      </c>
      <c r="AH399">
        <v>5</v>
      </c>
      <c r="AI399">
        <v>2</v>
      </c>
      <c r="AJ399" t="s">
        <v>298</v>
      </c>
      <c r="AK399" t="s">
        <v>81</v>
      </c>
      <c r="AL399" t="s">
        <v>81</v>
      </c>
      <c r="AM399" t="s">
        <v>81</v>
      </c>
      <c r="AN399" t="s">
        <v>81</v>
      </c>
      <c r="AO399" t="s">
        <v>82</v>
      </c>
      <c r="AP399" t="s">
        <v>82</v>
      </c>
      <c r="AQ399" t="s">
        <v>82</v>
      </c>
      <c r="AR399" t="s">
        <v>103</v>
      </c>
      <c r="AS399" t="s">
        <v>88</v>
      </c>
      <c r="AT399" t="s">
        <v>87</v>
      </c>
      <c r="AU399" t="s">
        <v>89</v>
      </c>
      <c r="AV399" t="s">
        <v>82</v>
      </c>
      <c r="AW399" t="s">
        <v>82</v>
      </c>
      <c r="AX399" t="s">
        <v>82</v>
      </c>
      <c r="AY399" t="s">
        <v>82</v>
      </c>
      <c r="AZ399" t="s">
        <v>82</v>
      </c>
      <c r="BA399" t="s">
        <v>82</v>
      </c>
      <c r="BB399" t="s">
        <v>82</v>
      </c>
      <c r="BC399" t="s">
        <v>81</v>
      </c>
      <c r="BD399" t="s">
        <v>99</v>
      </c>
      <c r="BE399" t="s">
        <v>99</v>
      </c>
      <c r="BF399" t="s">
        <v>91</v>
      </c>
      <c r="BG399" s="1">
        <v>0.89583333333333337</v>
      </c>
      <c r="BH399" s="1">
        <v>0.3125</v>
      </c>
      <c r="BI399">
        <v>10</v>
      </c>
      <c r="BJ399" s="1">
        <v>0.64583333333333337</v>
      </c>
      <c r="BK399" s="1">
        <v>0.75</v>
      </c>
      <c r="BL399" t="s">
        <v>111</v>
      </c>
      <c r="BM399">
        <v>-100</v>
      </c>
      <c r="BN399">
        <v>-100</v>
      </c>
      <c r="BO399">
        <v>-100</v>
      </c>
      <c r="BP399">
        <v>54</v>
      </c>
      <c r="BQ399">
        <v>56</v>
      </c>
      <c r="BR399">
        <v>82</v>
      </c>
      <c r="BS399">
        <v>-66</v>
      </c>
      <c r="BT399">
        <v>100</v>
      </c>
      <c r="BU399">
        <v>99</v>
      </c>
      <c r="BV399">
        <v>100</v>
      </c>
      <c r="BW399">
        <v>-56</v>
      </c>
      <c r="BX399">
        <v>100</v>
      </c>
      <c r="BY399">
        <v>100</v>
      </c>
      <c r="BZ399">
        <v>100</v>
      </c>
    </row>
    <row r="400" spans="1:78" x14ac:dyDescent="0.25">
      <c r="A400">
        <v>13</v>
      </c>
      <c r="B400" t="s">
        <v>78</v>
      </c>
      <c r="C400" t="s">
        <v>79</v>
      </c>
      <c r="D400">
        <v>17</v>
      </c>
      <c r="E400" t="s">
        <v>80</v>
      </c>
      <c r="F400" t="s">
        <v>81</v>
      </c>
      <c r="G400" t="s">
        <v>82</v>
      </c>
      <c r="H400" t="s">
        <v>82</v>
      </c>
      <c r="I400" t="s">
        <v>82</v>
      </c>
      <c r="J400" t="s">
        <v>82</v>
      </c>
      <c r="K400" t="s">
        <v>82</v>
      </c>
      <c r="L400" t="s">
        <v>81</v>
      </c>
      <c r="M400" t="s">
        <v>82</v>
      </c>
      <c r="N400" t="s">
        <v>215</v>
      </c>
      <c r="O400">
        <v>2</v>
      </c>
      <c r="P400" t="s">
        <v>108</v>
      </c>
      <c r="Q400" t="s">
        <v>113</v>
      </c>
      <c r="R400">
        <v>175</v>
      </c>
      <c r="S400">
        <v>25</v>
      </c>
      <c r="V400" t="s">
        <v>95</v>
      </c>
      <c r="W400">
        <v>35</v>
      </c>
      <c r="X400">
        <v>4.3</v>
      </c>
      <c r="Y400" t="s">
        <v>81</v>
      </c>
      <c r="Z400">
        <v>4</v>
      </c>
      <c r="AA400">
        <v>45</v>
      </c>
      <c r="AB400">
        <v>0.51800000000000002</v>
      </c>
      <c r="AC400">
        <v>128</v>
      </c>
      <c r="AD400" t="s">
        <v>96</v>
      </c>
      <c r="AE400">
        <v>2</v>
      </c>
      <c r="AF400" t="s">
        <v>96</v>
      </c>
      <c r="AG400">
        <v>1</v>
      </c>
      <c r="AH400">
        <v>28.5</v>
      </c>
      <c r="AJ400" t="s">
        <v>86</v>
      </c>
      <c r="AK400" t="s">
        <v>81</v>
      </c>
      <c r="AL400" t="s">
        <v>81</v>
      </c>
      <c r="AM400" t="s">
        <v>81</v>
      </c>
      <c r="AN400" t="s">
        <v>81</v>
      </c>
      <c r="AO400" t="s">
        <v>82</v>
      </c>
      <c r="AP400" t="s">
        <v>81</v>
      </c>
      <c r="AQ400" t="s">
        <v>82</v>
      </c>
      <c r="AR400" t="s">
        <v>89</v>
      </c>
      <c r="AS400" t="s">
        <v>89</v>
      </c>
      <c r="AT400" t="s">
        <v>87</v>
      </c>
      <c r="AU400" t="s">
        <v>103</v>
      </c>
      <c r="AV400" t="s">
        <v>82</v>
      </c>
      <c r="AW400" t="s">
        <v>82</v>
      </c>
      <c r="AX400" t="s">
        <v>82</v>
      </c>
      <c r="AY400" t="s">
        <v>82</v>
      </c>
      <c r="AZ400" t="s">
        <v>82</v>
      </c>
      <c r="BA400" t="s">
        <v>81</v>
      </c>
      <c r="BB400" t="s">
        <v>82</v>
      </c>
      <c r="BC400" t="s">
        <v>81</v>
      </c>
      <c r="BD400" t="s">
        <v>99</v>
      </c>
      <c r="BE400" t="s">
        <v>99</v>
      </c>
      <c r="BF400" t="s">
        <v>91</v>
      </c>
      <c r="BG400" s="1">
        <v>0.9375</v>
      </c>
      <c r="BH400" s="1">
        <v>0.25</v>
      </c>
      <c r="BI400">
        <v>7.5</v>
      </c>
      <c r="BJ400" s="1">
        <v>0.77083333333333337</v>
      </c>
      <c r="BK400" s="1">
        <v>0.79166666666666663</v>
      </c>
    </row>
    <row r="401" spans="1:78" x14ac:dyDescent="0.25">
      <c r="A401">
        <v>12</v>
      </c>
      <c r="B401" t="s">
        <v>112</v>
      </c>
      <c r="C401" t="s">
        <v>93</v>
      </c>
      <c r="D401">
        <v>16</v>
      </c>
      <c r="E401" t="s">
        <v>118</v>
      </c>
      <c r="F401" t="s">
        <v>81</v>
      </c>
      <c r="G401" t="s">
        <v>82</v>
      </c>
      <c r="H401" t="s">
        <v>82</v>
      </c>
      <c r="I401" t="s">
        <v>82</v>
      </c>
      <c r="J401" t="s">
        <v>82</v>
      </c>
      <c r="K401" t="s">
        <v>82</v>
      </c>
      <c r="L401" t="s">
        <v>82</v>
      </c>
      <c r="M401" t="s">
        <v>82</v>
      </c>
      <c r="O401">
        <v>1</v>
      </c>
      <c r="P401" t="s">
        <v>133</v>
      </c>
      <c r="Q401" t="s">
        <v>84</v>
      </c>
      <c r="R401">
        <v>178</v>
      </c>
      <c r="S401">
        <v>27</v>
      </c>
      <c r="T401">
        <v>18</v>
      </c>
      <c r="U401">
        <v>7</v>
      </c>
      <c r="V401" t="s">
        <v>117</v>
      </c>
      <c r="W401">
        <v>5</v>
      </c>
      <c r="X401">
        <v>1</v>
      </c>
      <c r="Y401" t="s">
        <v>82</v>
      </c>
      <c r="Z401">
        <v>1</v>
      </c>
      <c r="AA401">
        <v>46</v>
      </c>
      <c r="AB401">
        <v>0.503</v>
      </c>
      <c r="AC401">
        <v>23</v>
      </c>
      <c r="AD401">
        <v>2</v>
      </c>
      <c r="AE401">
        <v>2</v>
      </c>
      <c r="AF401">
        <v>2</v>
      </c>
      <c r="AG401">
        <v>1</v>
      </c>
      <c r="AH401">
        <v>0.25</v>
      </c>
      <c r="AI401">
        <v>2.25</v>
      </c>
      <c r="AJ401" t="s">
        <v>86</v>
      </c>
      <c r="AK401" t="s">
        <v>81</v>
      </c>
      <c r="AL401" t="s">
        <v>81</v>
      </c>
      <c r="AM401" t="s">
        <v>81</v>
      </c>
      <c r="AN401" t="s">
        <v>81</v>
      </c>
      <c r="AO401" t="s">
        <v>82</v>
      </c>
      <c r="AP401" t="s">
        <v>82</v>
      </c>
      <c r="AQ401" t="s">
        <v>82</v>
      </c>
      <c r="AR401" t="s">
        <v>88</v>
      </c>
      <c r="AS401" t="s">
        <v>89</v>
      </c>
      <c r="AT401" t="s">
        <v>87</v>
      </c>
      <c r="AU401" t="s">
        <v>89</v>
      </c>
      <c r="AV401" t="s">
        <v>82</v>
      </c>
      <c r="AW401" t="s">
        <v>82</v>
      </c>
      <c r="AX401" t="s">
        <v>82</v>
      </c>
      <c r="AY401" t="s">
        <v>81</v>
      </c>
      <c r="AZ401" t="s">
        <v>82</v>
      </c>
      <c r="BA401" t="s">
        <v>81</v>
      </c>
      <c r="BB401" t="s">
        <v>82</v>
      </c>
      <c r="BC401" t="s">
        <v>81</v>
      </c>
      <c r="BD401" t="s">
        <v>90</v>
      </c>
      <c r="BE401" t="s">
        <v>90</v>
      </c>
      <c r="BF401" t="s">
        <v>99</v>
      </c>
      <c r="BG401" s="1">
        <v>0.52083333333333337</v>
      </c>
      <c r="BH401" s="1">
        <v>0.27083333333333331</v>
      </c>
      <c r="BI401">
        <v>18</v>
      </c>
      <c r="BJ401" s="1">
        <v>0.64583333333333337</v>
      </c>
      <c r="BK401" s="1">
        <v>0.85416666666666663</v>
      </c>
      <c r="BL401" t="s">
        <v>122</v>
      </c>
      <c r="BM401">
        <v>25</v>
      </c>
      <c r="BN401">
        <v>29</v>
      </c>
      <c r="BO401">
        <v>11</v>
      </c>
      <c r="BP401">
        <v>-14</v>
      </c>
      <c r="BQ401">
        <v>44</v>
      </c>
      <c r="BR401">
        <v>54</v>
      </c>
      <c r="BS401">
        <v>-100</v>
      </c>
      <c r="BT401">
        <v>-100</v>
      </c>
      <c r="BU401">
        <v>-100</v>
      </c>
      <c r="BV401">
        <v>-100</v>
      </c>
      <c r="BW401">
        <v>98</v>
      </c>
      <c r="BX401">
        <v>99</v>
      </c>
      <c r="BY401">
        <v>100</v>
      </c>
      <c r="BZ401">
        <v>100</v>
      </c>
    </row>
    <row r="402" spans="1:78" x14ac:dyDescent="0.25">
      <c r="A402">
        <v>12</v>
      </c>
      <c r="B402" t="s">
        <v>78</v>
      </c>
      <c r="C402" t="s">
        <v>79</v>
      </c>
      <c r="D402">
        <v>16</v>
      </c>
      <c r="E402" t="s">
        <v>80</v>
      </c>
      <c r="F402" t="s">
        <v>81</v>
      </c>
      <c r="G402" t="s">
        <v>82</v>
      </c>
      <c r="H402" t="s">
        <v>82</v>
      </c>
      <c r="I402" t="s">
        <v>82</v>
      </c>
      <c r="J402" t="s">
        <v>82</v>
      </c>
      <c r="K402" t="s">
        <v>82</v>
      </c>
      <c r="L402" t="s">
        <v>82</v>
      </c>
      <c r="M402" t="s">
        <v>82</v>
      </c>
      <c r="O402">
        <v>1</v>
      </c>
      <c r="P402" t="s">
        <v>108</v>
      </c>
      <c r="Q402" t="s">
        <v>84</v>
      </c>
      <c r="R402">
        <v>170</v>
      </c>
      <c r="S402">
        <v>26</v>
      </c>
      <c r="T402">
        <v>17</v>
      </c>
      <c r="U402">
        <v>8</v>
      </c>
      <c r="V402" t="s">
        <v>95</v>
      </c>
      <c r="W402">
        <v>15</v>
      </c>
      <c r="Y402" t="s">
        <v>102</v>
      </c>
      <c r="Z402">
        <v>0</v>
      </c>
      <c r="AA402">
        <v>45</v>
      </c>
      <c r="AB402">
        <v>0.69199999999999995</v>
      </c>
      <c r="AC402">
        <v>110</v>
      </c>
      <c r="AD402">
        <v>2</v>
      </c>
      <c r="AE402">
        <v>0</v>
      </c>
      <c r="AF402" t="s">
        <v>96</v>
      </c>
      <c r="AG402">
        <v>1</v>
      </c>
      <c r="AH402">
        <v>6</v>
      </c>
      <c r="AJ402" t="s">
        <v>299</v>
      </c>
      <c r="AK402" t="s">
        <v>81</v>
      </c>
      <c r="AL402" t="s">
        <v>81</v>
      </c>
      <c r="AM402" t="s">
        <v>81</v>
      </c>
      <c r="AN402" t="s">
        <v>81</v>
      </c>
      <c r="AO402" t="s">
        <v>81</v>
      </c>
      <c r="AP402" t="s">
        <v>82</v>
      </c>
      <c r="AQ402" t="s">
        <v>82</v>
      </c>
      <c r="AR402" t="s">
        <v>88</v>
      </c>
      <c r="AS402" t="s">
        <v>103</v>
      </c>
      <c r="AT402" t="s">
        <v>87</v>
      </c>
      <c r="AU402" t="s">
        <v>103</v>
      </c>
      <c r="AV402" t="s">
        <v>81</v>
      </c>
      <c r="AW402" t="s">
        <v>82</v>
      </c>
      <c r="AX402" t="s">
        <v>82</v>
      </c>
      <c r="AY402" t="s">
        <v>82</v>
      </c>
      <c r="AZ402" t="s">
        <v>82</v>
      </c>
      <c r="BA402" t="s">
        <v>81</v>
      </c>
      <c r="BB402" t="s">
        <v>81</v>
      </c>
      <c r="BC402" t="s">
        <v>81</v>
      </c>
      <c r="BD402" t="s">
        <v>99</v>
      </c>
      <c r="BE402" t="s">
        <v>99</v>
      </c>
      <c r="BF402" t="s">
        <v>99</v>
      </c>
      <c r="BG402" s="1">
        <v>0.125</v>
      </c>
      <c r="BH402" s="1">
        <v>0.41666666666666669</v>
      </c>
      <c r="BI402">
        <v>7</v>
      </c>
      <c r="BJ402" s="1">
        <v>0.77083333333333337</v>
      </c>
      <c r="BK402" s="1">
        <v>0.83333333333333337</v>
      </c>
      <c r="BL402" t="s">
        <v>100</v>
      </c>
      <c r="BM402">
        <v>-63</v>
      </c>
      <c r="BN402">
        <v>37</v>
      </c>
      <c r="BO402">
        <v>-74</v>
      </c>
      <c r="BP402">
        <v>89</v>
      </c>
      <c r="BQ402">
        <v>47</v>
      </c>
      <c r="BR402">
        <v>52</v>
      </c>
      <c r="BS402">
        <v>-89</v>
      </c>
      <c r="BT402">
        <v>87</v>
      </c>
      <c r="BU402">
        <v>12</v>
      </c>
      <c r="BV402">
        <v>58</v>
      </c>
      <c r="BW402">
        <v>0</v>
      </c>
      <c r="BX402">
        <v>100</v>
      </c>
      <c r="BY402">
        <v>100</v>
      </c>
      <c r="BZ402">
        <v>80</v>
      </c>
    </row>
    <row r="403" spans="1:78" x14ac:dyDescent="0.25">
      <c r="A403">
        <v>12</v>
      </c>
      <c r="B403" t="s">
        <v>104</v>
      </c>
      <c r="C403" t="s">
        <v>93</v>
      </c>
      <c r="D403">
        <v>15</v>
      </c>
      <c r="E403" t="s">
        <v>80</v>
      </c>
      <c r="F403" t="s">
        <v>81</v>
      </c>
      <c r="G403" t="s">
        <v>82</v>
      </c>
      <c r="H403" t="s">
        <v>82</v>
      </c>
      <c r="I403" t="s">
        <v>82</v>
      </c>
      <c r="J403" t="s">
        <v>82</v>
      </c>
      <c r="K403" t="s">
        <v>82</v>
      </c>
      <c r="L403" t="s">
        <v>82</v>
      </c>
      <c r="M403" t="s">
        <v>82</v>
      </c>
      <c r="O403">
        <v>1</v>
      </c>
      <c r="P403" t="s">
        <v>94</v>
      </c>
      <c r="Q403" t="s">
        <v>84</v>
      </c>
      <c r="R403">
        <v>175</v>
      </c>
      <c r="S403">
        <v>28</v>
      </c>
      <c r="T403">
        <v>18</v>
      </c>
      <c r="U403">
        <v>8</v>
      </c>
      <c r="V403" t="s">
        <v>95</v>
      </c>
      <c r="W403">
        <v>1</v>
      </c>
      <c r="X403">
        <v>6.2</v>
      </c>
      <c r="Y403" t="s">
        <v>82</v>
      </c>
      <c r="Z403">
        <v>1</v>
      </c>
      <c r="AA403">
        <v>35</v>
      </c>
      <c r="AB403">
        <v>0.39200000000000002</v>
      </c>
      <c r="AC403">
        <v>60</v>
      </c>
      <c r="AD403" t="s">
        <v>96</v>
      </c>
      <c r="AE403">
        <v>1</v>
      </c>
      <c r="AF403" t="s">
        <v>96</v>
      </c>
      <c r="AG403">
        <v>2</v>
      </c>
      <c r="AH403">
        <v>9</v>
      </c>
      <c r="AI403">
        <v>3</v>
      </c>
      <c r="AJ403" t="s">
        <v>124</v>
      </c>
      <c r="AK403" t="s">
        <v>81</v>
      </c>
      <c r="AL403" t="s">
        <v>81</v>
      </c>
      <c r="AM403" t="s">
        <v>81</v>
      </c>
      <c r="AN403" t="s">
        <v>81</v>
      </c>
      <c r="AO403" t="s">
        <v>82</v>
      </c>
      <c r="AP403" t="s">
        <v>82</v>
      </c>
      <c r="AQ403" t="s">
        <v>82</v>
      </c>
      <c r="AR403" t="s">
        <v>87</v>
      </c>
      <c r="AS403" t="s">
        <v>88</v>
      </c>
      <c r="AT403" t="s">
        <v>87</v>
      </c>
      <c r="AU403" t="s">
        <v>87</v>
      </c>
      <c r="AV403" t="s">
        <v>81</v>
      </c>
      <c r="AW403" t="s">
        <v>82</v>
      </c>
      <c r="AX403" t="s">
        <v>82</v>
      </c>
      <c r="AY403" t="s">
        <v>82</v>
      </c>
      <c r="AZ403" t="s">
        <v>82</v>
      </c>
      <c r="BA403" t="s">
        <v>82</v>
      </c>
      <c r="BB403" t="s">
        <v>82</v>
      </c>
      <c r="BC403" t="s">
        <v>82</v>
      </c>
      <c r="BD403" t="s">
        <v>99</v>
      </c>
      <c r="BE403" t="s">
        <v>99</v>
      </c>
      <c r="BF403" t="s">
        <v>91</v>
      </c>
      <c r="BG403" s="1">
        <v>0.89583333333333337</v>
      </c>
      <c r="BH403" s="1">
        <v>0.22916666666666666</v>
      </c>
      <c r="BI403">
        <v>8</v>
      </c>
      <c r="BJ403" s="1">
        <v>0.64583333333333337</v>
      </c>
      <c r="BK403" s="1">
        <v>0.75</v>
      </c>
      <c r="BL403" t="s">
        <v>138</v>
      </c>
      <c r="BM403">
        <v>-44</v>
      </c>
      <c r="BN403">
        <v>51</v>
      </c>
      <c r="BO403">
        <v>16</v>
      </c>
      <c r="BP403">
        <v>-2</v>
      </c>
      <c r="BQ403">
        <v>46</v>
      </c>
      <c r="BR403">
        <v>36</v>
      </c>
      <c r="BS403">
        <v>-100</v>
      </c>
      <c r="BT403">
        <v>-39</v>
      </c>
      <c r="BU403">
        <v>-73</v>
      </c>
      <c r="BV403">
        <v>-41</v>
      </c>
      <c r="BW403">
        <v>-100</v>
      </c>
      <c r="BX403">
        <v>0</v>
      </c>
      <c r="BY403">
        <v>-50</v>
      </c>
      <c r="BZ403">
        <v>50</v>
      </c>
    </row>
    <row r="404" spans="1:78" x14ac:dyDescent="0.25">
      <c r="A404">
        <v>12</v>
      </c>
      <c r="B404" t="s">
        <v>78</v>
      </c>
      <c r="C404" t="s">
        <v>93</v>
      </c>
      <c r="D404">
        <v>16</v>
      </c>
      <c r="E404" t="s">
        <v>118</v>
      </c>
      <c r="F404" t="s">
        <v>81</v>
      </c>
      <c r="G404" t="s">
        <v>82</v>
      </c>
      <c r="H404" t="s">
        <v>82</v>
      </c>
      <c r="I404" t="s">
        <v>82</v>
      </c>
      <c r="J404" t="s">
        <v>82</v>
      </c>
      <c r="K404" t="s">
        <v>82</v>
      </c>
      <c r="L404" t="s">
        <v>82</v>
      </c>
      <c r="M404" t="s">
        <v>82</v>
      </c>
      <c r="O404">
        <v>1</v>
      </c>
      <c r="P404" t="s">
        <v>94</v>
      </c>
      <c r="Q404" t="s">
        <v>84</v>
      </c>
      <c r="R404">
        <v>180</v>
      </c>
      <c r="S404">
        <v>18</v>
      </c>
      <c r="T404">
        <v>13</v>
      </c>
      <c r="U404">
        <v>7</v>
      </c>
      <c r="V404" t="s">
        <v>85</v>
      </c>
      <c r="W404">
        <v>30</v>
      </c>
      <c r="X404">
        <v>3</v>
      </c>
      <c r="Y404" t="s">
        <v>81</v>
      </c>
      <c r="Z404">
        <v>2</v>
      </c>
      <c r="AA404">
        <v>38</v>
      </c>
      <c r="AB404">
        <v>0.35399999999999998</v>
      </c>
      <c r="AC404">
        <v>121</v>
      </c>
      <c r="AD404">
        <v>1</v>
      </c>
      <c r="AE404" t="s">
        <v>96</v>
      </c>
      <c r="AF404" t="s">
        <v>96</v>
      </c>
      <c r="AG404">
        <v>1</v>
      </c>
      <c r="AH404">
        <v>8.25</v>
      </c>
      <c r="AI404">
        <v>1</v>
      </c>
      <c r="AJ404" t="s">
        <v>183</v>
      </c>
      <c r="AK404" t="s">
        <v>81</v>
      </c>
      <c r="AL404" t="s">
        <v>81</v>
      </c>
      <c r="AM404" t="s">
        <v>81</v>
      </c>
      <c r="AN404" t="s">
        <v>81</v>
      </c>
      <c r="AO404" t="s">
        <v>82</v>
      </c>
      <c r="AP404" t="s">
        <v>82</v>
      </c>
      <c r="AQ404" t="s">
        <v>82</v>
      </c>
      <c r="AR404" t="s">
        <v>109</v>
      </c>
      <c r="AS404" t="s">
        <v>103</v>
      </c>
      <c r="AT404" t="s">
        <v>87</v>
      </c>
      <c r="AU404" t="s">
        <v>103</v>
      </c>
      <c r="AV404" t="s">
        <v>82</v>
      </c>
      <c r="AW404" t="s">
        <v>82</v>
      </c>
      <c r="AX404" t="s">
        <v>82</v>
      </c>
      <c r="AY404" t="s">
        <v>82</v>
      </c>
      <c r="AZ404" t="s">
        <v>82</v>
      </c>
      <c r="BA404" t="s">
        <v>82</v>
      </c>
      <c r="BB404" t="s">
        <v>82</v>
      </c>
      <c r="BC404" t="s">
        <v>82</v>
      </c>
      <c r="BD404" t="s">
        <v>99</v>
      </c>
      <c r="BF404" t="s">
        <v>99</v>
      </c>
      <c r="BG404" s="1">
        <v>0.9375</v>
      </c>
      <c r="BH404" s="1">
        <v>0.29166666666666669</v>
      </c>
      <c r="BI404">
        <v>8.5</v>
      </c>
      <c r="BJ404" s="1">
        <v>0.66666666666666663</v>
      </c>
      <c r="BK404" s="1">
        <v>0.75</v>
      </c>
      <c r="BL404" t="s">
        <v>122</v>
      </c>
      <c r="BM404">
        <v>-100</v>
      </c>
      <c r="BN404">
        <v>-100</v>
      </c>
      <c r="BO404">
        <v>-100</v>
      </c>
      <c r="BP404">
        <v>100</v>
      </c>
      <c r="BQ404">
        <v>100</v>
      </c>
      <c r="BR404">
        <v>100</v>
      </c>
      <c r="BS404">
        <v>-100</v>
      </c>
      <c r="BT404">
        <v>52</v>
      </c>
      <c r="BU404">
        <v>-46</v>
      </c>
      <c r="BV404">
        <v>100</v>
      </c>
      <c r="BW404">
        <v>-100</v>
      </c>
      <c r="BX404">
        <v>100</v>
      </c>
      <c r="BY404">
        <v>33</v>
      </c>
      <c r="BZ404">
        <v>100</v>
      </c>
    </row>
    <row r="405" spans="1:78" x14ac:dyDescent="0.25">
      <c r="A405">
        <v>12</v>
      </c>
      <c r="B405" t="s">
        <v>78</v>
      </c>
      <c r="C405" t="s">
        <v>93</v>
      </c>
      <c r="D405">
        <v>16</v>
      </c>
      <c r="E405" t="s">
        <v>80</v>
      </c>
      <c r="F405" t="s">
        <v>81</v>
      </c>
      <c r="G405" t="s">
        <v>82</v>
      </c>
      <c r="H405" t="s">
        <v>82</v>
      </c>
      <c r="I405" t="s">
        <v>82</v>
      </c>
      <c r="J405" t="s">
        <v>82</v>
      </c>
      <c r="K405" t="s">
        <v>82</v>
      </c>
      <c r="L405" t="s">
        <v>82</v>
      </c>
      <c r="M405" t="s">
        <v>82</v>
      </c>
      <c r="O405">
        <v>1</v>
      </c>
      <c r="P405" t="s">
        <v>94</v>
      </c>
      <c r="Q405" t="s">
        <v>84</v>
      </c>
      <c r="R405">
        <v>180</v>
      </c>
      <c r="S405">
        <v>28</v>
      </c>
      <c r="T405">
        <v>18</v>
      </c>
      <c r="U405">
        <v>8</v>
      </c>
      <c r="V405" t="s">
        <v>117</v>
      </c>
      <c r="W405">
        <v>20</v>
      </c>
      <c r="X405">
        <v>4</v>
      </c>
      <c r="Y405" t="s">
        <v>81</v>
      </c>
      <c r="Z405">
        <v>0</v>
      </c>
      <c r="AA405">
        <v>41</v>
      </c>
      <c r="AB405">
        <v>0.38300000000000001</v>
      </c>
      <c r="AC405">
        <v>12</v>
      </c>
      <c r="AD405">
        <v>0</v>
      </c>
      <c r="AE405">
        <v>2</v>
      </c>
      <c r="AF405" t="s">
        <v>96</v>
      </c>
      <c r="AG405">
        <v>1</v>
      </c>
      <c r="AH405">
        <v>4</v>
      </c>
      <c r="AI405">
        <v>8</v>
      </c>
      <c r="AJ405" t="s">
        <v>86</v>
      </c>
      <c r="AK405" t="s">
        <v>81</v>
      </c>
      <c r="AL405" t="s">
        <v>81</v>
      </c>
      <c r="AM405" t="s">
        <v>81</v>
      </c>
      <c r="AN405" t="s">
        <v>81</v>
      </c>
      <c r="AO405" t="s">
        <v>82</v>
      </c>
      <c r="AP405" t="s">
        <v>82</v>
      </c>
      <c r="AQ405" t="s">
        <v>82</v>
      </c>
      <c r="AR405" t="s">
        <v>88</v>
      </c>
      <c r="AS405" t="s">
        <v>88</v>
      </c>
      <c r="AT405" t="s">
        <v>87</v>
      </c>
      <c r="AU405" t="s">
        <v>103</v>
      </c>
      <c r="AV405" t="s">
        <v>82</v>
      </c>
      <c r="AW405" t="s">
        <v>82</v>
      </c>
      <c r="AX405" t="s">
        <v>82</v>
      </c>
      <c r="AY405" t="s">
        <v>82</v>
      </c>
      <c r="AZ405" t="s">
        <v>82</v>
      </c>
      <c r="BA405" t="s">
        <v>82</v>
      </c>
      <c r="BB405" t="s">
        <v>82</v>
      </c>
      <c r="BC405" t="s">
        <v>81</v>
      </c>
      <c r="BD405" t="s">
        <v>99</v>
      </c>
      <c r="BE405" t="s">
        <v>99</v>
      </c>
      <c r="BF405" t="s">
        <v>99</v>
      </c>
      <c r="BG405" s="1">
        <v>0.95833333333333337</v>
      </c>
      <c r="BH405" s="1">
        <v>0.29166666666666669</v>
      </c>
      <c r="BI405">
        <v>8</v>
      </c>
      <c r="BJ405" s="1">
        <v>0.66666666666666663</v>
      </c>
      <c r="BK405" s="1">
        <v>0.85416666666666663</v>
      </c>
      <c r="BL405" t="s">
        <v>100</v>
      </c>
      <c r="BM405">
        <v>19</v>
      </c>
      <c r="BN405">
        <v>-71</v>
      </c>
      <c r="BO405">
        <v>-57</v>
      </c>
      <c r="BP405">
        <v>67</v>
      </c>
      <c r="BQ405">
        <v>23</v>
      </c>
      <c r="BR405">
        <v>21</v>
      </c>
      <c r="BS405">
        <v>-100</v>
      </c>
      <c r="BT405">
        <v>37</v>
      </c>
      <c r="BU405">
        <v>-24</v>
      </c>
      <c r="BV405">
        <v>-25</v>
      </c>
      <c r="BW405">
        <v>-56</v>
      </c>
      <c r="BX405">
        <v>100</v>
      </c>
      <c r="BY405">
        <v>100</v>
      </c>
      <c r="BZ405">
        <v>43</v>
      </c>
    </row>
    <row r="406" spans="1:78" x14ac:dyDescent="0.25">
      <c r="A406">
        <v>12</v>
      </c>
      <c r="B406" t="s">
        <v>139</v>
      </c>
      <c r="C406" t="s">
        <v>79</v>
      </c>
      <c r="D406">
        <v>16</v>
      </c>
      <c r="E406" t="s">
        <v>136</v>
      </c>
      <c r="F406" t="s">
        <v>81</v>
      </c>
      <c r="G406" t="s">
        <v>82</v>
      </c>
      <c r="H406" t="s">
        <v>82</v>
      </c>
      <c r="I406" t="s">
        <v>82</v>
      </c>
      <c r="J406" t="s">
        <v>82</v>
      </c>
      <c r="K406" t="s">
        <v>82</v>
      </c>
      <c r="L406" t="s">
        <v>82</v>
      </c>
      <c r="M406" t="s">
        <v>82</v>
      </c>
      <c r="O406">
        <v>1</v>
      </c>
      <c r="P406" t="s">
        <v>83</v>
      </c>
      <c r="Q406" t="s">
        <v>84</v>
      </c>
      <c r="R406">
        <v>170</v>
      </c>
      <c r="S406">
        <v>27</v>
      </c>
      <c r="T406">
        <v>15</v>
      </c>
      <c r="U406">
        <v>7</v>
      </c>
      <c r="V406" t="s">
        <v>95</v>
      </c>
      <c r="W406">
        <v>2</v>
      </c>
      <c r="X406">
        <v>3.5</v>
      </c>
      <c r="Y406" t="s">
        <v>102</v>
      </c>
      <c r="Z406">
        <v>0</v>
      </c>
      <c r="AA406">
        <v>53</v>
      </c>
      <c r="AB406">
        <v>0.76800000000000002</v>
      </c>
      <c r="AC406">
        <v>25</v>
      </c>
      <c r="AD406">
        <v>0</v>
      </c>
      <c r="AE406">
        <v>0</v>
      </c>
      <c r="AF406">
        <v>2</v>
      </c>
      <c r="AG406">
        <v>1</v>
      </c>
      <c r="AI406">
        <v>2</v>
      </c>
      <c r="AJ406" t="s">
        <v>144</v>
      </c>
      <c r="AK406" t="s">
        <v>81</v>
      </c>
      <c r="AL406" t="s">
        <v>81</v>
      </c>
      <c r="AM406" t="s">
        <v>81</v>
      </c>
      <c r="AN406" t="s">
        <v>81</v>
      </c>
      <c r="AO406" t="s">
        <v>82</v>
      </c>
      <c r="AP406" t="s">
        <v>82</v>
      </c>
      <c r="AQ406" t="s">
        <v>82</v>
      </c>
      <c r="AR406" t="s">
        <v>87</v>
      </c>
      <c r="AS406" t="s">
        <v>88</v>
      </c>
      <c r="AT406" t="s">
        <v>87</v>
      </c>
      <c r="AU406" t="s">
        <v>89</v>
      </c>
      <c r="AV406" t="s">
        <v>82</v>
      </c>
      <c r="AW406" t="s">
        <v>81</v>
      </c>
      <c r="AX406" t="s">
        <v>81</v>
      </c>
      <c r="AY406" t="s">
        <v>82</v>
      </c>
      <c r="AZ406" t="s">
        <v>82</v>
      </c>
      <c r="BA406" t="s">
        <v>82</v>
      </c>
      <c r="BB406" t="s">
        <v>82</v>
      </c>
      <c r="BC406" t="s">
        <v>82</v>
      </c>
      <c r="BD406" t="s">
        <v>90</v>
      </c>
      <c r="BE406" t="s">
        <v>90</v>
      </c>
      <c r="BF406" t="s">
        <v>99</v>
      </c>
      <c r="BG406" s="1">
        <v>0.9375</v>
      </c>
      <c r="BH406" s="1">
        <v>0.3125</v>
      </c>
      <c r="BI406">
        <v>9</v>
      </c>
      <c r="BJ406" s="1">
        <v>0.625</v>
      </c>
      <c r="BK406" s="1">
        <v>0.89583333333333337</v>
      </c>
      <c r="BL406" t="s">
        <v>100</v>
      </c>
      <c r="BM406">
        <v>12</v>
      </c>
      <c r="BN406">
        <v>17</v>
      </c>
      <c r="BO406">
        <v>-62</v>
      </c>
      <c r="BP406">
        <v>59</v>
      </c>
      <c r="BQ406">
        <v>20</v>
      </c>
      <c r="BR406">
        <v>-43</v>
      </c>
      <c r="BS406">
        <v>-52</v>
      </c>
      <c r="BT406">
        <v>36</v>
      </c>
      <c r="BU406">
        <v>-29</v>
      </c>
      <c r="BV406">
        <v>70</v>
      </c>
      <c r="BW406">
        <v>-63</v>
      </c>
      <c r="BX406">
        <v>100</v>
      </c>
      <c r="BY406">
        <v>27</v>
      </c>
      <c r="BZ406">
        <v>100</v>
      </c>
    </row>
    <row r="407" spans="1:78" x14ac:dyDescent="0.25">
      <c r="A407">
        <v>13</v>
      </c>
      <c r="B407" t="s">
        <v>78</v>
      </c>
      <c r="C407" t="s">
        <v>93</v>
      </c>
      <c r="D407">
        <v>18</v>
      </c>
      <c r="E407" t="s">
        <v>300</v>
      </c>
      <c r="F407" t="s">
        <v>82</v>
      </c>
      <c r="G407" t="s">
        <v>82</v>
      </c>
      <c r="H407" t="s">
        <v>82</v>
      </c>
      <c r="I407" t="s">
        <v>82</v>
      </c>
      <c r="J407" t="s">
        <v>82</v>
      </c>
      <c r="K407" t="s">
        <v>82</v>
      </c>
      <c r="L407" t="s">
        <v>82</v>
      </c>
      <c r="M407" t="s">
        <v>82</v>
      </c>
      <c r="N407" t="s">
        <v>242</v>
      </c>
      <c r="O407">
        <v>2</v>
      </c>
      <c r="P407" t="s">
        <v>83</v>
      </c>
      <c r="Q407" t="s">
        <v>84</v>
      </c>
      <c r="R407">
        <v>163</v>
      </c>
      <c r="S407">
        <v>26</v>
      </c>
      <c r="T407">
        <v>16</v>
      </c>
      <c r="U407">
        <v>6</v>
      </c>
      <c r="V407" t="s">
        <v>95</v>
      </c>
      <c r="W407">
        <v>30</v>
      </c>
      <c r="X407">
        <v>6.2</v>
      </c>
      <c r="Y407" t="s">
        <v>81</v>
      </c>
      <c r="Z407">
        <v>2</v>
      </c>
      <c r="AA407">
        <v>37</v>
      </c>
      <c r="AB407">
        <v>0.58799999999999997</v>
      </c>
      <c r="AC407">
        <v>240</v>
      </c>
      <c r="AD407">
        <v>0</v>
      </c>
      <c r="AE407">
        <v>0</v>
      </c>
      <c r="AF407" t="s">
        <v>96</v>
      </c>
      <c r="AG407">
        <v>1</v>
      </c>
      <c r="AH407">
        <v>0</v>
      </c>
      <c r="AI407">
        <v>2</v>
      </c>
      <c r="AJ407" t="s">
        <v>86</v>
      </c>
      <c r="AK407" t="s">
        <v>81</v>
      </c>
      <c r="AL407" t="s">
        <v>82</v>
      </c>
      <c r="AM407" t="s">
        <v>81</v>
      </c>
      <c r="AN407" t="s">
        <v>82</v>
      </c>
      <c r="AO407" t="s">
        <v>82</v>
      </c>
      <c r="AP407" t="s">
        <v>82</v>
      </c>
      <c r="AQ407" t="s">
        <v>82</v>
      </c>
      <c r="AR407" t="s">
        <v>88</v>
      </c>
      <c r="AS407" t="s">
        <v>89</v>
      </c>
      <c r="AT407" t="s">
        <v>87</v>
      </c>
      <c r="AU407" t="s">
        <v>103</v>
      </c>
      <c r="AV407" t="s">
        <v>82</v>
      </c>
      <c r="AW407" t="s">
        <v>81</v>
      </c>
      <c r="AX407" t="s">
        <v>82</v>
      </c>
      <c r="AY407" t="s">
        <v>82</v>
      </c>
      <c r="AZ407" t="s">
        <v>82</v>
      </c>
      <c r="BA407" t="s">
        <v>82</v>
      </c>
      <c r="BB407" t="s">
        <v>82</v>
      </c>
      <c r="BC407" t="s">
        <v>82</v>
      </c>
      <c r="BD407" t="s">
        <v>90</v>
      </c>
      <c r="BE407" t="s">
        <v>99</v>
      </c>
      <c r="BF407" t="s">
        <v>91</v>
      </c>
      <c r="BG407" s="1">
        <v>0.97916666666666663</v>
      </c>
      <c r="BH407" s="1">
        <v>0.29166666666666669</v>
      </c>
      <c r="BI407">
        <v>7.5</v>
      </c>
      <c r="BJ407" s="1">
        <v>0.66666666666666663</v>
      </c>
      <c r="BK407" s="1">
        <v>0.79166666666666663</v>
      </c>
      <c r="BL407" t="s">
        <v>122</v>
      </c>
      <c r="BN407">
        <v>-69</v>
      </c>
      <c r="BO407">
        <v>-72</v>
      </c>
      <c r="BP407">
        <v>41</v>
      </c>
      <c r="BQ407">
        <v>-52</v>
      </c>
      <c r="BT407">
        <v>61</v>
      </c>
      <c r="BU407">
        <v>46</v>
      </c>
      <c r="BV407">
        <v>100</v>
      </c>
      <c r="BX407">
        <v>52</v>
      </c>
      <c r="BY407">
        <v>54</v>
      </c>
      <c r="BZ407">
        <v>100</v>
      </c>
    </row>
    <row r="408" spans="1:78" x14ac:dyDescent="0.25">
      <c r="A408">
        <v>13</v>
      </c>
      <c r="B408" t="s">
        <v>112</v>
      </c>
      <c r="C408" t="s">
        <v>79</v>
      </c>
      <c r="D408">
        <v>18</v>
      </c>
      <c r="E408" t="s">
        <v>168</v>
      </c>
      <c r="F408" t="s">
        <v>81</v>
      </c>
      <c r="G408" t="s">
        <v>82</v>
      </c>
      <c r="H408" t="s">
        <v>82</v>
      </c>
      <c r="I408" t="s">
        <v>82</v>
      </c>
      <c r="J408" t="s">
        <v>82</v>
      </c>
      <c r="K408" t="s">
        <v>82</v>
      </c>
      <c r="L408" t="s">
        <v>82</v>
      </c>
      <c r="M408" t="s">
        <v>82</v>
      </c>
      <c r="O408">
        <v>1</v>
      </c>
      <c r="P408" t="s">
        <v>94</v>
      </c>
      <c r="Q408" t="s">
        <v>84</v>
      </c>
      <c r="R408">
        <v>163</v>
      </c>
      <c r="S408">
        <v>24</v>
      </c>
      <c r="T408">
        <v>15</v>
      </c>
      <c r="U408">
        <v>6</v>
      </c>
      <c r="V408" t="s">
        <v>85</v>
      </c>
      <c r="W408">
        <v>10</v>
      </c>
      <c r="Y408" t="s">
        <v>81</v>
      </c>
      <c r="Z408">
        <v>0</v>
      </c>
      <c r="AA408">
        <v>31</v>
      </c>
      <c r="AB408">
        <v>0.42499999999999999</v>
      </c>
      <c r="AC408">
        <v>23</v>
      </c>
      <c r="AD408">
        <v>1</v>
      </c>
      <c r="AE408">
        <v>0</v>
      </c>
      <c r="AF408">
        <v>2</v>
      </c>
      <c r="AG408">
        <v>0</v>
      </c>
      <c r="AH408">
        <v>18</v>
      </c>
      <c r="AI408">
        <v>4</v>
      </c>
      <c r="AJ408" t="s">
        <v>86</v>
      </c>
      <c r="AK408" t="s">
        <v>81</v>
      </c>
      <c r="AL408" t="s">
        <v>81</v>
      </c>
      <c r="AM408" t="s">
        <v>81</v>
      </c>
      <c r="AN408" t="s">
        <v>81</v>
      </c>
      <c r="AO408" t="s">
        <v>82</v>
      </c>
      <c r="AP408" t="s">
        <v>82</v>
      </c>
      <c r="AQ408" t="s">
        <v>82</v>
      </c>
      <c r="AR408" t="s">
        <v>88</v>
      </c>
      <c r="AS408" t="s">
        <v>88</v>
      </c>
      <c r="AT408" t="s">
        <v>87</v>
      </c>
      <c r="AU408" t="s">
        <v>103</v>
      </c>
      <c r="AV408" t="s">
        <v>82</v>
      </c>
      <c r="AW408" t="s">
        <v>82</v>
      </c>
      <c r="AX408" t="s">
        <v>82</v>
      </c>
      <c r="AY408" t="s">
        <v>82</v>
      </c>
      <c r="AZ408" t="s">
        <v>82</v>
      </c>
      <c r="BA408" t="s">
        <v>82</v>
      </c>
      <c r="BB408" t="s">
        <v>82</v>
      </c>
      <c r="BC408" t="s">
        <v>81</v>
      </c>
      <c r="BD408" t="s">
        <v>90</v>
      </c>
      <c r="BE408" t="s">
        <v>99</v>
      </c>
      <c r="BF408" t="s">
        <v>99</v>
      </c>
      <c r="BG408" s="1">
        <v>0.9375</v>
      </c>
      <c r="BH408" s="1">
        <v>0.27083333333333331</v>
      </c>
      <c r="BI408">
        <v>8</v>
      </c>
      <c r="BJ408" s="1">
        <v>0.75</v>
      </c>
      <c r="BK408" s="1">
        <v>0.79166666666666663</v>
      </c>
      <c r="BL408" t="s">
        <v>100</v>
      </c>
      <c r="BM408">
        <v>-31</v>
      </c>
      <c r="BN408">
        <v>-79</v>
      </c>
      <c r="BO408">
        <v>-82</v>
      </c>
      <c r="BP408">
        <v>68</v>
      </c>
      <c r="BQ408">
        <v>-30</v>
      </c>
      <c r="BR408">
        <v>70</v>
      </c>
      <c r="BS408">
        <v>-98</v>
      </c>
      <c r="BT408">
        <v>65</v>
      </c>
      <c r="BU408">
        <v>33</v>
      </c>
      <c r="BV408">
        <v>65</v>
      </c>
      <c r="BW408">
        <v>-100</v>
      </c>
      <c r="BX408">
        <v>100</v>
      </c>
      <c r="BY408">
        <v>60</v>
      </c>
      <c r="BZ408">
        <v>100</v>
      </c>
    </row>
    <row r="409" spans="1:78" x14ac:dyDescent="0.25">
      <c r="A409">
        <v>13</v>
      </c>
      <c r="B409" t="s">
        <v>92</v>
      </c>
      <c r="D409">
        <v>17</v>
      </c>
      <c r="E409" t="s">
        <v>118</v>
      </c>
      <c r="F409" t="s">
        <v>82</v>
      </c>
      <c r="G409" t="s">
        <v>82</v>
      </c>
      <c r="H409" t="s">
        <v>82</v>
      </c>
      <c r="I409" t="s">
        <v>82</v>
      </c>
      <c r="J409" t="s">
        <v>82</v>
      </c>
      <c r="K409" t="s">
        <v>82</v>
      </c>
      <c r="L409" t="s">
        <v>82</v>
      </c>
      <c r="M409" t="s">
        <v>82</v>
      </c>
      <c r="N409" t="s">
        <v>226</v>
      </c>
      <c r="O409">
        <v>1</v>
      </c>
      <c r="P409" t="s">
        <v>133</v>
      </c>
      <c r="Q409" t="s">
        <v>105</v>
      </c>
      <c r="R409">
        <v>187</v>
      </c>
      <c r="S409">
        <v>26</v>
      </c>
      <c r="T409">
        <v>16</v>
      </c>
      <c r="U409">
        <v>7</v>
      </c>
      <c r="V409" t="s">
        <v>85</v>
      </c>
      <c r="W409">
        <v>12</v>
      </c>
      <c r="X409">
        <v>2</v>
      </c>
      <c r="Y409" t="s">
        <v>102</v>
      </c>
      <c r="Z409">
        <v>0</v>
      </c>
      <c r="AA409">
        <v>51</v>
      </c>
      <c r="AB409">
        <v>0.34599999999999997</v>
      </c>
      <c r="AC409">
        <v>58</v>
      </c>
      <c r="AD409">
        <v>0</v>
      </c>
      <c r="AE409">
        <v>2</v>
      </c>
      <c r="AF409" t="s">
        <v>96</v>
      </c>
      <c r="AG409">
        <v>2</v>
      </c>
      <c r="AH409">
        <v>0</v>
      </c>
      <c r="AI409">
        <v>2</v>
      </c>
      <c r="AJ409" t="s">
        <v>110</v>
      </c>
      <c r="AK409" t="s">
        <v>81</v>
      </c>
      <c r="AL409" t="s">
        <v>81</v>
      </c>
      <c r="AM409" t="s">
        <v>81</v>
      </c>
      <c r="AN409" t="s">
        <v>81</v>
      </c>
      <c r="AO409" t="s">
        <v>82</v>
      </c>
      <c r="AP409" t="s">
        <v>82</v>
      </c>
      <c r="AQ409" t="s">
        <v>82</v>
      </c>
      <c r="AR409" t="s">
        <v>88</v>
      </c>
      <c r="AS409" t="s">
        <v>88</v>
      </c>
      <c r="AT409" t="s">
        <v>87</v>
      </c>
      <c r="AU409" t="s">
        <v>89</v>
      </c>
      <c r="AV409" t="s">
        <v>82</v>
      </c>
      <c r="AW409" t="s">
        <v>82</v>
      </c>
      <c r="AX409" t="s">
        <v>81</v>
      </c>
      <c r="AY409" t="s">
        <v>82</v>
      </c>
      <c r="AZ409" t="s">
        <v>82</v>
      </c>
      <c r="BA409" t="s">
        <v>82</v>
      </c>
      <c r="BB409" t="s">
        <v>82</v>
      </c>
      <c r="BC409" t="s">
        <v>82</v>
      </c>
      <c r="BD409" t="s">
        <v>99</v>
      </c>
      <c r="BE409" t="s">
        <v>99</v>
      </c>
      <c r="BF409" t="s">
        <v>91</v>
      </c>
      <c r="BG409" s="2">
        <v>1.0208333333333333</v>
      </c>
      <c r="BH409" s="1">
        <v>0.3125</v>
      </c>
      <c r="BI409">
        <v>7</v>
      </c>
      <c r="BJ409" s="1">
        <v>0.83333333333333337</v>
      </c>
      <c r="BK409" s="1">
        <v>0.85416666666666663</v>
      </c>
      <c r="BL409" t="s">
        <v>100</v>
      </c>
      <c r="BM409">
        <v>11</v>
      </c>
      <c r="BN409">
        <v>-32</v>
      </c>
      <c r="BO409">
        <v>-51</v>
      </c>
      <c r="BP409">
        <v>48</v>
      </c>
      <c r="BQ409">
        <v>69</v>
      </c>
      <c r="BR409">
        <v>-12</v>
      </c>
      <c r="BS409">
        <v>-59</v>
      </c>
      <c r="BT409">
        <v>48</v>
      </c>
      <c r="BU409">
        <v>-13</v>
      </c>
      <c r="BV409">
        <v>33</v>
      </c>
      <c r="BW409">
        <v>-37</v>
      </c>
      <c r="BX409">
        <v>68</v>
      </c>
      <c r="BY409">
        <v>68</v>
      </c>
      <c r="BZ409">
        <v>76</v>
      </c>
    </row>
    <row r="410" spans="1:78" x14ac:dyDescent="0.25">
      <c r="A410">
        <v>12</v>
      </c>
      <c r="B410" t="s">
        <v>112</v>
      </c>
      <c r="C410" t="s">
        <v>93</v>
      </c>
      <c r="D410">
        <v>12</v>
      </c>
      <c r="E410" t="s">
        <v>80</v>
      </c>
      <c r="F410" t="s">
        <v>82</v>
      </c>
      <c r="G410" t="s">
        <v>82</v>
      </c>
      <c r="H410" t="s">
        <v>82</v>
      </c>
      <c r="I410" t="s">
        <v>82</v>
      </c>
      <c r="J410" t="s">
        <v>82</v>
      </c>
      <c r="K410" t="s">
        <v>82</v>
      </c>
      <c r="L410" t="s">
        <v>82</v>
      </c>
      <c r="M410" t="s">
        <v>82</v>
      </c>
      <c r="N410" t="s">
        <v>219</v>
      </c>
      <c r="O410">
        <v>2</v>
      </c>
      <c r="P410" t="s">
        <v>83</v>
      </c>
      <c r="Q410" t="s">
        <v>113</v>
      </c>
      <c r="R410">
        <v>167</v>
      </c>
      <c r="S410">
        <v>26</v>
      </c>
      <c r="T410">
        <v>19</v>
      </c>
      <c r="U410">
        <v>6</v>
      </c>
      <c r="V410" t="s">
        <v>85</v>
      </c>
      <c r="W410">
        <v>10</v>
      </c>
      <c r="X410">
        <v>4.3</v>
      </c>
      <c r="Y410" t="s">
        <v>82</v>
      </c>
      <c r="Z410">
        <v>1</v>
      </c>
      <c r="AA410">
        <v>37</v>
      </c>
      <c r="AB410">
        <v>0.41699999999999998</v>
      </c>
      <c r="AC410">
        <v>23</v>
      </c>
      <c r="AD410">
        <v>0</v>
      </c>
      <c r="AE410">
        <v>1</v>
      </c>
      <c r="AF410" t="s">
        <v>96</v>
      </c>
      <c r="AG410">
        <v>2</v>
      </c>
      <c r="AH410">
        <v>5</v>
      </c>
      <c r="AI410">
        <v>3</v>
      </c>
      <c r="AJ410" t="s">
        <v>175</v>
      </c>
      <c r="AK410" t="s">
        <v>81</v>
      </c>
      <c r="AL410" t="s">
        <v>81</v>
      </c>
      <c r="AM410" t="s">
        <v>81</v>
      </c>
      <c r="AN410" t="s">
        <v>82</v>
      </c>
      <c r="AO410" t="s">
        <v>82</v>
      </c>
      <c r="AP410" t="s">
        <v>82</v>
      </c>
      <c r="AQ410" t="s">
        <v>82</v>
      </c>
      <c r="AR410" t="s">
        <v>89</v>
      </c>
      <c r="AS410" t="s">
        <v>87</v>
      </c>
      <c r="AT410" t="s">
        <v>87</v>
      </c>
      <c r="AU410" t="s">
        <v>109</v>
      </c>
      <c r="AV410" t="s">
        <v>82</v>
      </c>
      <c r="AW410" t="s">
        <v>82</v>
      </c>
      <c r="AX410" t="s">
        <v>82</v>
      </c>
      <c r="AY410" t="s">
        <v>82</v>
      </c>
      <c r="AZ410" t="s">
        <v>82</v>
      </c>
      <c r="BA410" t="s">
        <v>82</v>
      </c>
      <c r="BB410" t="s">
        <v>82</v>
      </c>
      <c r="BC410" t="s">
        <v>81</v>
      </c>
      <c r="BD410" t="s">
        <v>99</v>
      </c>
      <c r="BE410" t="s">
        <v>99</v>
      </c>
      <c r="BF410" t="s">
        <v>99</v>
      </c>
      <c r="BG410" s="2">
        <v>1</v>
      </c>
      <c r="BH410" s="1">
        <v>0.3125</v>
      </c>
      <c r="BI410">
        <v>7.5</v>
      </c>
      <c r="BJ410" s="1">
        <v>0.64583333333333337</v>
      </c>
      <c r="BK410" s="1">
        <v>0.75</v>
      </c>
      <c r="BL410" t="s">
        <v>122</v>
      </c>
      <c r="BM410">
        <v>45</v>
      </c>
      <c r="BN410">
        <v>100</v>
      </c>
      <c r="BO410">
        <v>-100</v>
      </c>
      <c r="BP410">
        <v>81</v>
      </c>
      <c r="BQ410">
        <v>37</v>
      </c>
      <c r="BR410">
        <v>42</v>
      </c>
      <c r="BS410">
        <v>-80</v>
      </c>
      <c r="BT410">
        <v>100</v>
      </c>
      <c r="BU410">
        <v>100</v>
      </c>
      <c r="BV410">
        <v>100</v>
      </c>
      <c r="BW410">
        <v>-32</v>
      </c>
      <c r="BX410">
        <v>100</v>
      </c>
      <c r="BY410">
        <v>100</v>
      </c>
      <c r="BZ410">
        <v>100</v>
      </c>
    </row>
    <row r="411" spans="1:78" x14ac:dyDescent="0.25">
      <c r="A411">
        <v>13</v>
      </c>
      <c r="B411" t="s">
        <v>78</v>
      </c>
      <c r="C411" t="s">
        <v>79</v>
      </c>
      <c r="D411">
        <v>17</v>
      </c>
      <c r="E411" t="s">
        <v>80</v>
      </c>
      <c r="F411" t="s">
        <v>82</v>
      </c>
      <c r="G411" t="s">
        <v>82</v>
      </c>
      <c r="H411" t="s">
        <v>81</v>
      </c>
      <c r="I411" t="s">
        <v>82</v>
      </c>
      <c r="J411" t="s">
        <v>82</v>
      </c>
      <c r="K411" t="s">
        <v>82</v>
      </c>
      <c r="L411" t="s">
        <v>82</v>
      </c>
      <c r="M411" t="s">
        <v>82</v>
      </c>
      <c r="N411" t="s">
        <v>242</v>
      </c>
      <c r="O411">
        <v>2</v>
      </c>
      <c r="P411" t="s">
        <v>83</v>
      </c>
      <c r="Q411" t="s">
        <v>84</v>
      </c>
      <c r="R411">
        <v>150</v>
      </c>
      <c r="S411">
        <v>23</v>
      </c>
      <c r="T411">
        <v>19</v>
      </c>
      <c r="U411">
        <v>4</v>
      </c>
      <c r="V411" t="s">
        <v>85</v>
      </c>
      <c r="W411">
        <v>45</v>
      </c>
      <c r="X411">
        <v>4</v>
      </c>
      <c r="Y411" t="s">
        <v>82</v>
      </c>
      <c r="Z411">
        <v>2</v>
      </c>
      <c r="AA411">
        <v>53</v>
      </c>
      <c r="AB411">
        <v>0.48099999999999998</v>
      </c>
      <c r="AC411">
        <v>75</v>
      </c>
      <c r="AD411" t="s">
        <v>96</v>
      </c>
      <c r="AE411">
        <v>0</v>
      </c>
      <c r="AF411" t="s">
        <v>96</v>
      </c>
      <c r="AG411">
        <v>2</v>
      </c>
      <c r="AH411">
        <v>10</v>
      </c>
      <c r="AI411">
        <v>3</v>
      </c>
      <c r="AJ411" t="s">
        <v>301</v>
      </c>
      <c r="AK411" t="s">
        <v>81</v>
      </c>
      <c r="AL411" t="s">
        <v>81</v>
      </c>
      <c r="AM411" t="s">
        <v>81</v>
      </c>
      <c r="AN411" t="s">
        <v>82</v>
      </c>
      <c r="AO411" t="s">
        <v>82</v>
      </c>
      <c r="AP411" t="s">
        <v>82</v>
      </c>
      <c r="AQ411" t="s">
        <v>82</v>
      </c>
      <c r="AR411" t="s">
        <v>89</v>
      </c>
      <c r="AS411" t="s">
        <v>87</v>
      </c>
      <c r="AT411" t="s">
        <v>87</v>
      </c>
      <c r="AU411" t="s">
        <v>109</v>
      </c>
      <c r="AV411" t="s">
        <v>82</v>
      </c>
      <c r="AW411" t="s">
        <v>82</v>
      </c>
      <c r="AX411" t="s">
        <v>82</v>
      </c>
      <c r="AY411" t="s">
        <v>82</v>
      </c>
      <c r="AZ411" t="s">
        <v>82</v>
      </c>
      <c r="BA411" t="s">
        <v>82</v>
      </c>
      <c r="BB411" t="s">
        <v>82</v>
      </c>
      <c r="BC411" t="s">
        <v>81</v>
      </c>
      <c r="BD411" t="s">
        <v>99</v>
      </c>
      <c r="BE411" t="s">
        <v>99</v>
      </c>
      <c r="BF411" t="s">
        <v>91</v>
      </c>
      <c r="BG411" s="1">
        <v>0.16666666666666666</v>
      </c>
      <c r="BH411" s="1">
        <v>0.29166666666666669</v>
      </c>
      <c r="BI411">
        <v>3</v>
      </c>
      <c r="BJ411" s="1">
        <v>0.72916666666666663</v>
      </c>
      <c r="BK411" s="1">
        <v>0.75</v>
      </c>
      <c r="BL411" t="s">
        <v>100</v>
      </c>
      <c r="BM411">
        <v>-41</v>
      </c>
      <c r="BN411">
        <v>-79</v>
      </c>
      <c r="BO411">
        <v>-74</v>
      </c>
      <c r="BP411">
        <v>-41</v>
      </c>
      <c r="BQ411">
        <v>-43</v>
      </c>
      <c r="BR411">
        <v>2</v>
      </c>
      <c r="BS411">
        <v>28</v>
      </c>
      <c r="BT411">
        <v>52</v>
      </c>
      <c r="BU411">
        <v>29</v>
      </c>
      <c r="BV411">
        <v>30</v>
      </c>
      <c r="BW411">
        <v>-5</v>
      </c>
      <c r="BX411">
        <v>51</v>
      </c>
      <c r="BY411">
        <v>52</v>
      </c>
      <c r="BZ411">
        <v>100</v>
      </c>
    </row>
    <row r="412" spans="1:78" x14ac:dyDescent="0.25">
      <c r="A412">
        <v>12</v>
      </c>
      <c r="B412" t="s">
        <v>112</v>
      </c>
      <c r="C412" t="s">
        <v>93</v>
      </c>
      <c r="D412">
        <v>16</v>
      </c>
      <c r="E412" t="s">
        <v>239</v>
      </c>
      <c r="F412" t="s">
        <v>82</v>
      </c>
      <c r="G412" t="s">
        <v>82</v>
      </c>
      <c r="H412" t="s">
        <v>82</v>
      </c>
      <c r="I412" t="s">
        <v>82</v>
      </c>
      <c r="J412" t="s">
        <v>82</v>
      </c>
      <c r="K412" t="s">
        <v>82</v>
      </c>
      <c r="L412" t="s">
        <v>81</v>
      </c>
      <c r="M412" t="s">
        <v>82</v>
      </c>
      <c r="O412">
        <v>3</v>
      </c>
      <c r="P412" t="s">
        <v>83</v>
      </c>
      <c r="Q412" t="s">
        <v>84</v>
      </c>
      <c r="R412">
        <v>175</v>
      </c>
      <c r="T412">
        <v>16</v>
      </c>
      <c r="U412">
        <v>4</v>
      </c>
      <c r="V412" t="s">
        <v>95</v>
      </c>
      <c r="W412">
        <v>15</v>
      </c>
      <c r="X412">
        <v>5.4</v>
      </c>
      <c r="Y412" t="s">
        <v>81</v>
      </c>
      <c r="Z412">
        <v>2</v>
      </c>
      <c r="AA412">
        <v>37</v>
      </c>
      <c r="AB412">
        <v>0.64500000000000002</v>
      </c>
      <c r="AC412">
        <v>25</v>
      </c>
      <c r="AD412">
        <v>0</v>
      </c>
      <c r="AE412">
        <v>2</v>
      </c>
      <c r="AF412" t="s">
        <v>96</v>
      </c>
      <c r="AG412">
        <v>2</v>
      </c>
      <c r="AH412">
        <v>1.5</v>
      </c>
      <c r="AI412">
        <v>4.5</v>
      </c>
      <c r="AJ412" t="s">
        <v>86</v>
      </c>
      <c r="AK412" t="s">
        <v>81</v>
      </c>
      <c r="AL412" t="s">
        <v>81</v>
      </c>
      <c r="AM412" t="s">
        <v>81</v>
      </c>
      <c r="AN412" t="s">
        <v>81</v>
      </c>
      <c r="AO412" t="s">
        <v>82</v>
      </c>
      <c r="AP412" t="s">
        <v>82</v>
      </c>
      <c r="AQ412" t="s">
        <v>82</v>
      </c>
      <c r="AR412" t="s">
        <v>87</v>
      </c>
      <c r="AS412" t="s">
        <v>87</v>
      </c>
      <c r="AT412" t="s">
        <v>87</v>
      </c>
      <c r="AU412" t="s">
        <v>103</v>
      </c>
      <c r="AV412" t="s">
        <v>82</v>
      </c>
      <c r="AW412" t="s">
        <v>82</v>
      </c>
      <c r="AX412" t="s">
        <v>82</v>
      </c>
      <c r="AY412" t="s">
        <v>82</v>
      </c>
      <c r="AZ412" t="s">
        <v>81</v>
      </c>
      <c r="BA412" t="s">
        <v>82</v>
      </c>
      <c r="BB412" t="s">
        <v>82</v>
      </c>
      <c r="BC412" t="s">
        <v>81</v>
      </c>
      <c r="BD412" t="s">
        <v>99</v>
      </c>
      <c r="BE412" t="s">
        <v>90</v>
      </c>
      <c r="BF412" t="s">
        <v>91</v>
      </c>
      <c r="BG412" s="1">
        <v>0.97916666666666663</v>
      </c>
      <c r="BH412" s="1">
        <v>0.33333333333333331</v>
      </c>
      <c r="BI412">
        <v>8.5</v>
      </c>
      <c r="BJ412" s="1">
        <v>0.70833333333333337</v>
      </c>
      <c r="BK412" s="1">
        <v>0.79166666666666663</v>
      </c>
      <c r="BL412" t="s">
        <v>111</v>
      </c>
      <c r="BM412">
        <v>83</v>
      </c>
      <c r="BN412">
        <v>42</v>
      </c>
      <c r="BO412">
        <v>-21</v>
      </c>
      <c r="BP412">
        <v>37</v>
      </c>
      <c r="BQ412">
        <v>-19</v>
      </c>
      <c r="BR412">
        <v>97</v>
      </c>
      <c r="BS412">
        <v>100</v>
      </c>
      <c r="BT412">
        <v>100</v>
      </c>
      <c r="BU412">
        <v>100</v>
      </c>
      <c r="BV412">
        <v>100</v>
      </c>
      <c r="BW412">
        <v>100</v>
      </c>
      <c r="BX412">
        <v>100</v>
      </c>
      <c r="BY412">
        <v>100</v>
      </c>
      <c r="BZ412">
        <v>100</v>
      </c>
    </row>
    <row r="413" spans="1:78" x14ac:dyDescent="0.25">
      <c r="A413">
        <v>13</v>
      </c>
      <c r="B413" t="s">
        <v>78</v>
      </c>
      <c r="C413" t="s">
        <v>93</v>
      </c>
      <c r="D413">
        <v>17</v>
      </c>
      <c r="E413" t="s">
        <v>80</v>
      </c>
      <c r="F413" t="s">
        <v>82</v>
      </c>
      <c r="G413" t="s">
        <v>81</v>
      </c>
      <c r="H413" t="s">
        <v>82</v>
      </c>
      <c r="I413" t="s">
        <v>82</v>
      </c>
      <c r="J413" t="s">
        <v>82</v>
      </c>
      <c r="K413" t="s">
        <v>82</v>
      </c>
      <c r="L413" t="s">
        <v>82</v>
      </c>
      <c r="M413" t="s">
        <v>82</v>
      </c>
      <c r="N413" t="s">
        <v>194</v>
      </c>
      <c r="O413">
        <v>1</v>
      </c>
      <c r="P413" t="s">
        <v>108</v>
      </c>
      <c r="Q413" t="s">
        <v>84</v>
      </c>
      <c r="R413">
        <v>200</v>
      </c>
      <c r="S413">
        <v>33</v>
      </c>
      <c r="T413">
        <v>20</v>
      </c>
      <c r="U413">
        <v>7</v>
      </c>
      <c r="V413" t="s">
        <v>85</v>
      </c>
      <c r="W413">
        <v>12</v>
      </c>
      <c r="X413">
        <v>7.5</v>
      </c>
      <c r="Y413" t="s">
        <v>82</v>
      </c>
      <c r="Z413">
        <v>4</v>
      </c>
      <c r="AA413">
        <v>42</v>
      </c>
      <c r="AB413">
        <v>0.51900000000000002</v>
      </c>
      <c r="AC413">
        <v>100</v>
      </c>
      <c r="AD413">
        <v>2</v>
      </c>
      <c r="AE413" t="s">
        <v>96</v>
      </c>
      <c r="AF413" t="s">
        <v>96</v>
      </c>
      <c r="AG413">
        <v>2</v>
      </c>
      <c r="AH413">
        <v>6</v>
      </c>
      <c r="AI413">
        <v>0.25</v>
      </c>
      <c r="AJ413" t="s">
        <v>86</v>
      </c>
      <c r="AK413" t="s">
        <v>81</v>
      </c>
      <c r="AL413" t="s">
        <v>81</v>
      </c>
      <c r="AM413" t="s">
        <v>81</v>
      </c>
      <c r="AN413" t="s">
        <v>81</v>
      </c>
      <c r="AO413" t="s">
        <v>82</v>
      </c>
      <c r="AP413" t="s">
        <v>82</v>
      </c>
      <c r="AQ413" t="s">
        <v>82</v>
      </c>
      <c r="AR413" t="s">
        <v>89</v>
      </c>
      <c r="AS413" t="s">
        <v>103</v>
      </c>
      <c r="AT413" t="s">
        <v>87</v>
      </c>
      <c r="AU413" t="s">
        <v>109</v>
      </c>
      <c r="AV413" t="s">
        <v>82</v>
      </c>
      <c r="AW413" t="s">
        <v>82</v>
      </c>
      <c r="AX413" t="s">
        <v>82</v>
      </c>
      <c r="AY413" t="s">
        <v>82</v>
      </c>
      <c r="AZ413" t="s">
        <v>82</v>
      </c>
      <c r="BA413" t="s">
        <v>82</v>
      </c>
      <c r="BB413" t="s">
        <v>82</v>
      </c>
      <c r="BC413" t="s">
        <v>81</v>
      </c>
      <c r="BD413" t="s">
        <v>99</v>
      </c>
      <c r="BE413" t="s">
        <v>99</v>
      </c>
      <c r="BF413" t="s">
        <v>99</v>
      </c>
      <c r="BG413" s="1">
        <v>0.875</v>
      </c>
      <c r="BH413" s="1">
        <v>0.25</v>
      </c>
      <c r="BI413">
        <v>9</v>
      </c>
      <c r="BJ413" s="1">
        <v>0.72916666666666663</v>
      </c>
      <c r="BK413" s="1">
        <v>0.77083333333333337</v>
      </c>
      <c r="BL413" t="s">
        <v>111</v>
      </c>
      <c r="BM413">
        <v>-78</v>
      </c>
      <c r="BN413">
        <v>-21</v>
      </c>
      <c r="BO413">
        <v>-46</v>
      </c>
      <c r="BP413">
        <v>-67</v>
      </c>
      <c r="BQ413">
        <v>32</v>
      </c>
      <c r="BR413">
        <v>80</v>
      </c>
      <c r="BS413">
        <v>-13</v>
      </c>
      <c r="BT413">
        <v>100</v>
      </c>
      <c r="BU413">
        <v>100</v>
      </c>
      <c r="BV413">
        <v>100</v>
      </c>
      <c r="BW413">
        <v>-7</v>
      </c>
      <c r="BX413">
        <v>100</v>
      </c>
      <c r="BY413">
        <v>100</v>
      </c>
      <c r="BZ413">
        <v>98</v>
      </c>
    </row>
    <row r="414" spans="1:78" x14ac:dyDescent="0.25">
      <c r="A414">
        <v>12</v>
      </c>
      <c r="B414" t="s">
        <v>78</v>
      </c>
      <c r="C414" t="s">
        <v>79</v>
      </c>
      <c r="D414">
        <v>16</v>
      </c>
      <c r="E414" t="s">
        <v>80</v>
      </c>
      <c r="F414" t="s">
        <v>82</v>
      </c>
      <c r="G414" t="s">
        <v>82</v>
      </c>
      <c r="H414" t="s">
        <v>82</v>
      </c>
      <c r="I414" t="s">
        <v>82</v>
      </c>
      <c r="J414" t="s">
        <v>82</v>
      </c>
      <c r="K414" t="s">
        <v>82</v>
      </c>
      <c r="L414" t="s">
        <v>81</v>
      </c>
      <c r="M414" t="s">
        <v>82</v>
      </c>
      <c r="O414">
        <v>2</v>
      </c>
      <c r="P414" t="s">
        <v>83</v>
      </c>
      <c r="Q414" t="s">
        <v>84</v>
      </c>
      <c r="R414">
        <v>163</v>
      </c>
      <c r="S414">
        <v>21</v>
      </c>
      <c r="U414">
        <v>6</v>
      </c>
      <c r="V414" t="s">
        <v>85</v>
      </c>
      <c r="W414">
        <v>10</v>
      </c>
      <c r="X414">
        <v>10</v>
      </c>
      <c r="Y414" t="s">
        <v>81</v>
      </c>
      <c r="Z414">
        <v>2</v>
      </c>
      <c r="AA414">
        <v>55</v>
      </c>
      <c r="AB414">
        <v>1.6020000000000001</v>
      </c>
      <c r="AC414">
        <v>120</v>
      </c>
      <c r="AD414">
        <v>0</v>
      </c>
      <c r="AE414">
        <v>1</v>
      </c>
      <c r="AF414" t="s">
        <v>96</v>
      </c>
      <c r="AG414">
        <v>1</v>
      </c>
      <c r="AH414">
        <v>10</v>
      </c>
      <c r="AI414">
        <v>2.5</v>
      </c>
      <c r="AJ414" t="s">
        <v>302</v>
      </c>
      <c r="AK414" t="s">
        <v>81</v>
      </c>
      <c r="AL414" t="s">
        <v>82</v>
      </c>
      <c r="AM414" t="s">
        <v>81</v>
      </c>
      <c r="AN414" t="s">
        <v>81</v>
      </c>
      <c r="AO414" t="s">
        <v>82</v>
      </c>
      <c r="AP414" t="s">
        <v>82</v>
      </c>
      <c r="AQ414" t="s">
        <v>82</v>
      </c>
      <c r="AR414" t="s">
        <v>89</v>
      </c>
      <c r="AS414" t="s">
        <v>87</v>
      </c>
      <c r="AT414" t="s">
        <v>87</v>
      </c>
      <c r="AU414" t="s">
        <v>103</v>
      </c>
      <c r="AV414" t="s">
        <v>82</v>
      </c>
      <c r="AW414" t="s">
        <v>82</v>
      </c>
      <c r="AX414" t="s">
        <v>82</v>
      </c>
      <c r="AY414" t="s">
        <v>82</v>
      </c>
      <c r="AZ414" t="s">
        <v>82</v>
      </c>
      <c r="BA414" t="s">
        <v>82</v>
      </c>
      <c r="BB414" t="s">
        <v>82</v>
      </c>
      <c r="BC414" t="s">
        <v>81</v>
      </c>
      <c r="BD414" t="s">
        <v>91</v>
      </c>
      <c r="BE414" t="s">
        <v>91</v>
      </c>
      <c r="BF414" t="s">
        <v>99</v>
      </c>
      <c r="BG414" s="1">
        <v>0.85416666666666663</v>
      </c>
      <c r="BH414" s="1">
        <v>0.22916666666666666</v>
      </c>
      <c r="BI414">
        <v>9</v>
      </c>
      <c r="BJ414" s="1">
        <v>0.875</v>
      </c>
      <c r="BK414" s="1">
        <v>0.77083333333333337</v>
      </c>
      <c r="BL414" t="s">
        <v>100</v>
      </c>
      <c r="BM414">
        <v>66</v>
      </c>
      <c r="BN414">
        <v>-49</v>
      </c>
      <c r="BO414">
        <v>-67</v>
      </c>
      <c r="BP414">
        <v>89</v>
      </c>
      <c r="BQ414">
        <v>-1</v>
      </c>
      <c r="BR414">
        <v>38</v>
      </c>
      <c r="BS414">
        <v>100</v>
      </c>
      <c r="BT414">
        <v>100</v>
      </c>
      <c r="BU414">
        <v>100</v>
      </c>
      <c r="BV414">
        <v>100</v>
      </c>
      <c r="BW414">
        <v>100</v>
      </c>
      <c r="BX414">
        <v>100</v>
      </c>
      <c r="BY414">
        <v>100</v>
      </c>
      <c r="BZ414">
        <v>100</v>
      </c>
    </row>
    <row r="415" spans="1:78" x14ac:dyDescent="0.25">
      <c r="A415">
        <v>13</v>
      </c>
      <c r="B415" t="s">
        <v>112</v>
      </c>
      <c r="C415" t="s">
        <v>93</v>
      </c>
      <c r="D415">
        <v>18</v>
      </c>
      <c r="E415" t="s">
        <v>247</v>
      </c>
      <c r="F415" t="s">
        <v>82</v>
      </c>
      <c r="G415" t="s">
        <v>82</v>
      </c>
      <c r="H415" t="s">
        <v>82</v>
      </c>
      <c r="I415" t="s">
        <v>82</v>
      </c>
      <c r="J415" t="s">
        <v>81</v>
      </c>
      <c r="K415" t="s">
        <v>82</v>
      </c>
      <c r="L415" t="s">
        <v>82</v>
      </c>
      <c r="M415" t="s">
        <v>82</v>
      </c>
      <c r="O415">
        <v>2</v>
      </c>
      <c r="P415" t="s">
        <v>83</v>
      </c>
      <c r="Q415" t="s">
        <v>84</v>
      </c>
      <c r="R415">
        <v>185</v>
      </c>
      <c r="S415">
        <v>25</v>
      </c>
      <c r="T415">
        <v>18</v>
      </c>
      <c r="U415">
        <v>7</v>
      </c>
      <c r="V415" t="s">
        <v>85</v>
      </c>
      <c r="W415">
        <v>10</v>
      </c>
      <c r="X415">
        <v>5.9</v>
      </c>
      <c r="Y415" t="s">
        <v>82</v>
      </c>
      <c r="Z415">
        <v>8</v>
      </c>
      <c r="AA415">
        <v>52</v>
      </c>
      <c r="AB415">
        <v>0.48499999999999999</v>
      </c>
      <c r="AC415">
        <v>76</v>
      </c>
      <c r="AD415">
        <v>2</v>
      </c>
      <c r="AE415">
        <v>1</v>
      </c>
      <c r="AF415">
        <v>0</v>
      </c>
      <c r="AG415">
        <v>2</v>
      </c>
      <c r="AH415">
        <v>5</v>
      </c>
      <c r="AI415">
        <v>7.25</v>
      </c>
      <c r="AJ415" t="s">
        <v>86</v>
      </c>
      <c r="AK415" t="s">
        <v>81</v>
      </c>
      <c r="AL415" t="s">
        <v>81</v>
      </c>
      <c r="AM415" t="s">
        <v>81</v>
      </c>
      <c r="AN415" t="s">
        <v>81</v>
      </c>
      <c r="AO415" t="s">
        <v>82</v>
      </c>
      <c r="AP415" t="s">
        <v>82</v>
      </c>
      <c r="AQ415" t="s">
        <v>82</v>
      </c>
      <c r="AR415" t="s">
        <v>89</v>
      </c>
      <c r="AS415" t="s">
        <v>89</v>
      </c>
      <c r="AT415" t="s">
        <v>88</v>
      </c>
      <c r="AU415" t="s">
        <v>88</v>
      </c>
      <c r="AV415" t="s">
        <v>82</v>
      </c>
      <c r="AW415" t="s">
        <v>82</v>
      </c>
      <c r="AX415" t="s">
        <v>82</v>
      </c>
      <c r="AY415" t="s">
        <v>82</v>
      </c>
      <c r="AZ415" t="s">
        <v>82</v>
      </c>
      <c r="BA415" t="s">
        <v>82</v>
      </c>
      <c r="BB415" t="s">
        <v>82</v>
      </c>
      <c r="BC415" t="s">
        <v>81</v>
      </c>
      <c r="BD415" t="s">
        <v>90</v>
      </c>
      <c r="BE415" t="s">
        <v>90</v>
      </c>
      <c r="BF415" t="s">
        <v>91</v>
      </c>
      <c r="BG415" s="1">
        <v>0.95833333333333337</v>
      </c>
      <c r="BH415" s="1">
        <v>0.35416666666666669</v>
      </c>
      <c r="BI415">
        <v>9.5</v>
      </c>
      <c r="BJ415" s="1">
        <v>0.66666666666666663</v>
      </c>
      <c r="BK415" s="1">
        <v>0.83333333333333337</v>
      </c>
      <c r="BL415" t="s">
        <v>100</v>
      </c>
      <c r="BM415">
        <v>65</v>
      </c>
      <c r="BN415">
        <v>14</v>
      </c>
      <c r="BO415">
        <v>15</v>
      </c>
      <c r="BP415">
        <v>-21</v>
      </c>
      <c r="BQ415">
        <v>-10</v>
      </c>
      <c r="BR415">
        <v>56</v>
      </c>
      <c r="BS415">
        <v>26</v>
      </c>
      <c r="BT415">
        <v>50</v>
      </c>
      <c r="BU415">
        <v>69</v>
      </c>
      <c r="BV415">
        <v>98</v>
      </c>
      <c r="BW415">
        <v>84</v>
      </c>
      <c r="BX415">
        <v>93</v>
      </c>
      <c r="BY415">
        <v>100</v>
      </c>
      <c r="BZ415">
        <v>100</v>
      </c>
    </row>
    <row r="416" spans="1:78" x14ac:dyDescent="0.25">
      <c r="A416">
        <v>12</v>
      </c>
      <c r="B416" t="s">
        <v>78</v>
      </c>
      <c r="C416" t="s">
        <v>79</v>
      </c>
      <c r="D416">
        <v>16</v>
      </c>
      <c r="E416" t="s">
        <v>80</v>
      </c>
      <c r="F416" t="s">
        <v>82</v>
      </c>
      <c r="G416" t="s">
        <v>81</v>
      </c>
      <c r="H416" t="s">
        <v>82</v>
      </c>
      <c r="I416" t="s">
        <v>82</v>
      </c>
      <c r="J416" t="s">
        <v>82</v>
      </c>
      <c r="K416" t="s">
        <v>82</v>
      </c>
      <c r="L416" t="s">
        <v>82</v>
      </c>
      <c r="M416" t="s">
        <v>82</v>
      </c>
      <c r="O416">
        <v>1</v>
      </c>
      <c r="P416" t="s">
        <v>83</v>
      </c>
      <c r="Q416" t="s">
        <v>84</v>
      </c>
      <c r="R416">
        <v>160</v>
      </c>
      <c r="S416">
        <v>23</v>
      </c>
      <c r="T416">
        <v>17</v>
      </c>
      <c r="U416">
        <v>9</v>
      </c>
      <c r="V416" t="s">
        <v>85</v>
      </c>
      <c r="W416">
        <v>6</v>
      </c>
      <c r="X416">
        <v>3.2</v>
      </c>
      <c r="Y416" t="s">
        <v>102</v>
      </c>
      <c r="Z416">
        <v>0</v>
      </c>
      <c r="AA416">
        <v>42</v>
      </c>
      <c r="AB416">
        <v>0.41399999999999998</v>
      </c>
      <c r="AC416">
        <v>19</v>
      </c>
      <c r="AD416">
        <v>0</v>
      </c>
      <c r="AE416">
        <v>0</v>
      </c>
      <c r="AF416" t="s">
        <v>96</v>
      </c>
      <c r="AG416">
        <v>2</v>
      </c>
      <c r="AH416">
        <v>5.5</v>
      </c>
      <c r="AI416">
        <v>6</v>
      </c>
      <c r="AJ416" t="s">
        <v>86</v>
      </c>
      <c r="AK416" t="s">
        <v>81</v>
      </c>
      <c r="AL416" t="s">
        <v>81</v>
      </c>
      <c r="AM416" t="s">
        <v>81</v>
      </c>
      <c r="AN416" t="s">
        <v>81</v>
      </c>
      <c r="AO416" t="s">
        <v>82</v>
      </c>
      <c r="AP416" t="s">
        <v>82</v>
      </c>
      <c r="AQ416" t="s">
        <v>82</v>
      </c>
      <c r="AR416" t="s">
        <v>109</v>
      </c>
      <c r="AS416" t="s">
        <v>89</v>
      </c>
      <c r="AT416" t="s">
        <v>87</v>
      </c>
      <c r="AU416" t="s">
        <v>89</v>
      </c>
      <c r="AV416" t="s">
        <v>82</v>
      </c>
      <c r="AW416" t="s">
        <v>82</v>
      </c>
      <c r="AX416" t="s">
        <v>81</v>
      </c>
      <c r="AY416" t="s">
        <v>82</v>
      </c>
      <c r="AZ416" t="s">
        <v>81</v>
      </c>
      <c r="BA416" t="s">
        <v>82</v>
      </c>
      <c r="BB416" t="s">
        <v>82</v>
      </c>
      <c r="BC416" t="s">
        <v>82</v>
      </c>
      <c r="BD416" t="s">
        <v>90</v>
      </c>
      <c r="BE416" t="s">
        <v>90</v>
      </c>
      <c r="BG416" s="1">
        <v>0.97916666666666663</v>
      </c>
      <c r="BH416" s="1">
        <v>0.3125</v>
      </c>
      <c r="BI416">
        <v>8</v>
      </c>
      <c r="BJ416" s="1">
        <v>0.625</v>
      </c>
      <c r="BK416" s="1">
        <v>0.77083333333333337</v>
      </c>
      <c r="BL416" t="s">
        <v>100</v>
      </c>
      <c r="BM416">
        <v>77</v>
      </c>
      <c r="BN416">
        <v>-59</v>
      </c>
      <c r="BO416">
        <v>-11</v>
      </c>
      <c r="BP416">
        <v>47</v>
      </c>
      <c r="BQ416">
        <v>-100</v>
      </c>
      <c r="BR416">
        <v>-100</v>
      </c>
      <c r="BS416">
        <v>-100</v>
      </c>
      <c r="BT416">
        <v>-36</v>
      </c>
      <c r="BU416">
        <v>-35</v>
      </c>
      <c r="BV416">
        <v>-36</v>
      </c>
      <c r="BW416">
        <v>50</v>
      </c>
      <c r="BX416">
        <v>100</v>
      </c>
      <c r="BY416">
        <v>100</v>
      </c>
      <c r="BZ416">
        <v>66</v>
      </c>
    </row>
    <row r="417" spans="1:78" x14ac:dyDescent="0.25">
      <c r="A417">
        <v>12</v>
      </c>
      <c r="B417" t="s">
        <v>140</v>
      </c>
      <c r="C417" t="s">
        <v>93</v>
      </c>
      <c r="D417">
        <v>16</v>
      </c>
      <c r="E417" t="s">
        <v>80</v>
      </c>
      <c r="F417" t="s">
        <v>82</v>
      </c>
      <c r="G417" t="s">
        <v>81</v>
      </c>
      <c r="H417" t="s">
        <v>82</v>
      </c>
      <c r="I417" t="s">
        <v>82</v>
      </c>
      <c r="J417" t="s">
        <v>82</v>
      </c>
      <c r="K417" t="s">
        <v>82</v>
      </c>
      <c r="L417" t="s">
        <v>82</v>
      </c>
      <c r="M417" t="s">
        <v>82</v>
      </c>
      <c r="O417">
        <v>1</v>
      </c>
      <c r="P417" t="s">
        <v>83</v>
      </c>
      <c r="Q417" t="s">
        <v>84</v>
      </c>
      <c r="R417">
        <v>162</v>
      </c>
      <c r="S417">
        <v>24</v>
      </c>
      <c r="T417">
        <v>20</v>
      </c>
      <c r="U417">
        <v>6</v>
      </c>
      <c r="V417" t="s">
        <v>95</v>
      </c>
      <c r="W417">
        <v>8</v>
      </c>
      <c r="X417">
        <v>3</v>
      </c>
      <c r="Y417" t="s">
        <v>81</v>
      </c>
      <c r="Z417">
        <v>0</v>
      </c>
      <c r="AA417">
        <v>46</v>
      </c>
      <c r="AB417">
        <v>0.51100000000000001</v>
      </c>
      <c r="AC417">
        <v>52</v>
      </c>
      <c r="AD417" t="s">
        <v>96</v>
      </c>
      <c r="AE417" t="s">
        <v>96</v>
      </c>
      <c r="AF417">
        <v>2</v>
      </c>
      <c r="AG417">
        <v>0</v>
      </c>
      <c r="AI417">
        <v>4.5</v>
      </c>
      <c r="AJ417" t="s">
        <v>86</v>
      </c>
      <c r="AK417" t="s">
        <v>81</v>
      </c>
      <c r="AL417" t="s">
        <v>81</v>
      </c>
      <c r="AM417" t="s">
        <v>81</v>
      </c>
      <c r="AN417" t="s">
        <v>81</v>
      </c>
      <c r="AO417" t="s">
        <v>82</v>
      </c>
      <c r="AP417" t="s">
        <v>82</v>
      </c>
      <c r="AQ417" t="s">
        <v>82</v>
      </c>
      <c r="AR417" t="s">
        <v>88</v>
      </c>
      <c r="AS417" t="s">
        <v>103</v>
      </c>
      <c r="AT417" t="s">
        <v>88</v>
      </c>
      <c r="AU417" t="s">
        <v>89</v>
      </c>
      <c r="AV417" t="s">
        <v>82</v>
      </c>
      <c r="AW417" t="s">
        <v>82</v>
      </c>
      <c r="AX417" t="s">
        <v>82</v>
      </c>
      <c r="AY417" t="s">
        <v>82</v>
      </c>
      <c r="AZ417" t="s">
        <v>82</v>
      </c>
      <c r="BA417" t="s">
        <v>82</v>
      </c>
      <c r="BB417" t="s">
        <v>82</v>
      </c>
      <c r="BC417" t="s">
        <v>82</v>
      </c>
      <c r="BD417" t="s">
        <v>99</v>
      </c>
      <c r="BE417" t="s">
        <v>90</v>
      </c>
      <c r="BF417" t="s">
        <v>91</v>
      </c>
      <c r="BG417" s="1">
        <v>0.89583333333333337</v>
      </c>
      <c r="BH417" s="1">
        <v>0.3125</v>
      </c>
      <c r="BI417">
        <v>10</v>
      </c>
      <c r="BJ417" s="1">
        <v>0.625</v>
      </c>
      <c r="BL417" t="s">
        <v>111</v>
      </c>
      <c r="BM417">
        <v>56</v>
      </c>
      <c r="BN417">
        <v>36</v>
      </c>
      <c r="BO417">
        <v>-70</v>
      </c>
      <c r="BP417">
        <v>0</v>
      </c>
      <c r="BQ417">
        <v>3</v>
      </c>
      <c r="BR417">
        <v>100</v>
      </c>
      <c r="BS417">
        <v>-100</v>
      </c>
      <c r="BT417">
        <v>35</v>
      </c>
      <c r="BU417">
        <v>-67</v>
      </c>
      <c r="BV417">
        <v>-100</v>
      </c>
      <c r="BW417">
        <v>-73</v>
      </c>
      <c r="BX417">
        <v>100</v>
      </c>
      <c r="BY417">
        <v>0</v>
      </c>
      <c r="BZ417">
        <v>-100</v>
      </c>
    </row>
    <row r="418" spans="1:78" x14ac:dyDescent="0.25">
      <c r="A418">
        <v>13</v>
      </c>
      <c r="B418" t="s">
        <v>78</v>
      </c>
      <c r="C418" t="s">
        <v>79</v>
      </c>
      <c r="D418">
        <v>16</v>
      </c>
      <c r="E418" t="s">
        <v>80</v>
      </c>
      <c r="F418" t="s">
        <v>81</v>
      </c>
      <c r="G418" t="s">
        <v>82</v>
      </c>
      <c r="H418" t="s">
        <v>82</v>
      </c>
      <c r="I418" t="s">
        <v>82</v>
      </c>
      <c r="J418" t="s">
        <v>82</v>
      </c>
      <c r="K418" t="s">
        <v>82</v>
      </c>
      <c r="L418" t="s">
        <v>82</v>
      </c>
      <c r="M418" t="s">
        <v>82</v>
      </c>
      <c r="O418">
        <v>2</v>
      </c>
      <c r="P418" t="s">
        <v>94</v>
      </c>
      <c r="Q418" t="s">
        <v>84</v>
      </c>
      <c r="R418">
        <v>175</v>
      </c>
      <c r="S418">
        <v>27</v>
      </c>
      <c r="T418">
        <v>16</v>
      </c>
      <c r="U418">
        <v>6</v>
      </c>
      <c r="V418" t="s">
        <v>85</v>
      </c>
      <c r="W418">
        <v>3</v>
      </c>
      <c r="X418">
        <v>4</v>
      </c>
      <c r="Y418" t="s">
        <v>82</v>
      </c>
      <c r="Z418">
        <v>1</v>
      </c>
      <c r="AA418">
        <v>28</v>
      </c>
      <c r="AB418">
        <v>0.441</v>
      </c>
      <c r="AD418">
        <v>2</v>
      </c>
      <c r="AE418">
        <v>0</v>
      </c>
      <c r="AF418">
        <v>2</v>
      </c>
      <c r="AG418">
        <v>1</v>
      </c>
      <c r="AH418">
        <v>12</v>
      </c>
      <c r="AI418">
        <v>5</v>
      </c>
      <c r="AJ418" t="s">
        <v>86</v>
      </c>
      <c r="AK418" t="s">
        <v>81</v>
      </c>
      <c r="AL418" t="s">
        <v>81</v>
      </c>
      <c r="AM418" t="s">
        <v>81</v>
      </c>
      <c r="AN418" t="s">
        <v>81</v>
      </c>
      <c r="AO418" t="s">
        <v>82</v>
      </c>
      <c r="AP418" t="s">
        <v>82</v>
      </c>
      <c r="AQ418" t="s">
        <v>82</v>
      </c>
      <c r="AR418" t="s">
        <v>87</v>
      </c>
      <c r="AS418" t="s">
        <v>89</v>
      </c>
      <c r="AT418" t="s">
        <v>87</v>
      </c>
      <c r="AU418" t="s">
        <v>103</v>
      </c>
      <c r="AV418" t="s">
        <v>82</v>
      </c>
      <c r="AW418" t="s">
        <v>82</v>
      </c>
      <c r="AX418" t="s">
        <v>82</v>
      </c>
      <c r="AY418" t="s">
        <v>82</v>
      </c>
      <c r="AZ418" t="s">
        <v>82</v>
      </c>
      <c r="BA418" t="s">
        <v>82</v>
      </c>
      <c r="BB418" t="s">
        <v>82</v>
      </c>
      <c r="BC418" t="s">
        <v>81</v>
      </c>
      <c r="BD418" t="s">
        <v>90</v>
      </c>
      <c r="BE418" t="s">
        <v>90</v>
      </c>
      <c r="BF418" t="s">
        <v>91</v>
      </c>
      <c r="BG418" s="1">
        <v>0.95833333333333337</v>
      </c>
      <c r="BH418" s="1">
        <v>0.29166666666666669</v>
      </c>
      <c r="BI418">
        <v>8</v>
      </c>
      <c r="BJ418" s="1">
        <v>0.64583333333333337</v>
      </c>
      <c r="BK418" s="1">
        <v>0.8125</v>
      </c>
      <c r="BL418" t="s">
        <v>100</v>
      </c>
      <c r="BN418">
        <v>-54</v>
      </c>
      <c r="BO418">
        <v>-54</v>
      </c>
      <c r="BP418">
        <v>61</v>
      </c>
      <c r="BQ418">
        <v>61</v>
      </c>
      <c r="BR418">
        <v>60</v>
      </c>
      <c r="BS418">
        <v>25</v>
      </c>
      <c r="BT418">
        <v>25</v>
      </c>
      <c r="BU418">
        <v>26</v>
      </c>
      <c r="BV418">
        <v>26</v>
      </c>
      <c r="BW418">
        <v>28</v>
      </c>
      <c r="BX418">
        <v>-73</v>
      </c>
      <c r="BY418">
        <v>-73</v>
      </c>
      <c r="BZ418">
        <v>-73</v>
      </c>
    </row>
    <row r="419" spans="1:78" x14ac:dyDescent="0.25">
      <c r="A419">
        <v>12</v>
      </c>
      <c r="B419" t="s">
        <v>78</v>
      </c>
      <c r="C419" t="s">
        <v>93</v>
      </c>
      <c r="D419">
        <v>16</v>
      </c>
      <c r="E419" t="s">
        <v>80</v>
      </c>
      <c r="F419" t="s">
        <v>81</v>
      </c>
      <c r="G419" t="s">
        <v>82</v>
      </c>
      <c r="H419" t="s">
        <v>82</v>
      </c>
      <c r="I419" t="s">
        <v>82</v>
      </c>
      <c r="J419" t="s">
        <v>82</v>
      </c>
      <c r="K419" t="s">
        <v>82</v>
      </c>
      <c r="L419" t="s">
        <v>82</v>
      </c>
      <c r="M419" t="s">
        <v>82</v>
      </c>
      <c r="O419">
        <v>2</v>
      </c>
      <c r="P419" t="s">
        <v>94</v>
      </c>
      <c r="Q419" t="s">
        <v>84</v>
      </c>
      <c r="R419">
        <v>177</v>
      </c>
      <c r="S419">
        <v>25</v>
      </c>
      <c r="T419">
        <v>16</v>
      </c>
      <c r="U419">
        <v>6</v>
      </c>
      <c r="V419" t="s">
        <v>95</v>
      </c>
      <c r="W419">
        <v>40</v>
      </c>
      <c r="X419">
        <v>7</v>
      </c>
      <c r="Y419" t="s">
        <v>81</v>
      </c>
      <c r="Z419">
        <v>1</v>
      </c>
      <c r="AA419">
        <v>32</v>
      </c>
      <c r="AB419">
        <v>0.35</v>
      </c>
      <c r="AC419">
        <v>26</v>
      </c>
      <c r="AD419">
        <v>0</v>
      </c>
      <c r="AE419">
        <v>0</v>
      </c>
      <c r="AF419" t="s">
        <v>96</v>
      </c>
      <c r="AG419">
        <v>2</v>
      </c>
      <c r="AH419">
        <v>5</v>
      </c>
      <c r="AI419">
        <v>5.75</v>
      </c>
      <c r="AJ419" t="s">
        <v>303</v>
      </c>
      <c r="AK419" t="s">
        <v>81</v>
      </c>
      <c r="AL419" t="s">
        <v>81</v>
      </c>
      <c r="AM419" t="s">
        <v>81</v>
      </c>
      <c r="AN419" t="s">
        <v>81</v>
      </c>
      <c r="AO419" t="s">
        <v>82</v>
      </c>
      <c r="AP419" t="s">
        <v>82</v>
      </c>
      <c r="AQ419" t="s">
        <v>82</v>
      </c>
      <c r="AR419" t="s">
        <v>88</v>
      </c>
      <c r="AS419" t="s">
        <v>87</v>
      </c>
      <c r="AT419" t="s">
        <v>87</v>
      </c>
      <c r="AU419" t="s">
        <v>103</v>
      </c>
      <c r="AV419" t="s">
        <v>82</v>
      </c>
      <c r="AW419" t="s">
        <v>82</v>
      </c>
      <c r="AX419" t="s">
        <v>82</v>
      </c>
      <c r="AY419" t="s">
        <v>82</v>
      </c>
      <c r="AZ419" t="s">
        <v>81</v>
      </c>
      <c r="BA419" t="s">
        <v>82</v>
      </c>
      <c r="BB419" t="s">
        <v>82</v>
      </c>
      <c r="BC419" t="s">
        <v>82</v>
      </c>
      <c r="BD419" t="s">
        <v>99</v>
      </c>
      <c r="BE419" t="s">
        <v>99</v>
      </c>
      <c r="BF419" t="s">
        <v>91</v>
      </c>
      <c r="BG419" s="1">
        <v>0.5</v>
      </c>
      <c r="BH419" s="1">
        <v>0.33333333333333331</v>
      </c>
      <c r="BI419">
        <v>20</v>
      </c>
      <c r="BJ419" s="1">
        <v>0.75</v>
      </c>
      <c r="BK419" s="1">
        <v>0.8125</v>
      </c>
      <c r="BL419" t="s">
        <v>100</v>
      </c>
      <c r="BM419">
        <v>-48</v>
      </c>
      <c r="BN419">
        <v>-48</v>
      </c>
      <c r="BO419">
        <v>-100</v>
      </c>
      <c r="BP419">
        <v>100</v>
      </c>
      <c r="BQ419">
        <v>100</v>
      </c>
      <c r="BR419">
        <v>55</v>
      </c>
      <c r="BS419">
        <v>-100</v>
      </c>
      <c r="BT419">
        <v>100</v>
      </c>
      <c r="BU419">
        <v>100</v>
      </c>
      <c r="BV419">
        <v>-100</v>
      </c>
      <c r="BW419">
        <v>-100</v>
      </c>
      <c r="BX419">
        <v>100</v>
      </c>
      <c r="BY419">
        <v>26</v>
      </c>
      <c r="BZ419">
        <v>-46</v>
      </c>
    </row>
    <row r="420" spans="1:78" x14ac:dyDescent="0.25">
      <c r="A420">
        <v>12</v>
      </c>
      <c r="B420" t="s">
        <v>78</v>
      </c>
      <c r="C420" t="s">
        <v>79</v>
      </c>
      <c r="D420">
        <v>16</v>
      </c>
      <c r="E420" t="s">
        <v>80</v>
      </c>
      <c r="F420" t="s">
        <v>81</v>
      </c>
      <c r="G420" t="s">
        <v>82</v>
      </c>
      <c r="H420" t="s">
        <v>82</v>
      </c>
      <c r="I420" t="s">
        <v>82</v>
      </c>
      <c r="J420" t="s">
        <v>82</v>
      </c>
      <c r="K420" t="s">
        <v>82</v>
      </c>
      <c r="L420" t="s">
        <v>82</v>
      </c>
      <c r="M420" t="s">
        <v>82</v>
      </c>
      <c r="N420" t="s">
        <v>194</v>
      </c>
      <c r="O420">
        <v>1</v>
      </c>
      <c r="P420" t="s">
        <v>108</v>
      </c>
      <c r="Q420" t="s">
        <v>84</v>
      </c>
      <c r="R420">
        <v>174</v>
      </c>
      <c r="S420">
        <v>25</v>
      </c>
      <c r="T420">
        <v>16</v>
      </c>
      <c r="U420">
        <v>6</v>
      </c>
      <c r="V420" t="s">
        <v>117</v>
      </c>
      <c r="W420">
        <v>25</v>
      </c>
      <c r="X420">
        <v>2.8</v>
      </c>
      <c r="Y420" t="s">
        <v>102</v>
      </c>
      <c r="Z420">
        <v>0</v>
      </c>
      <c r="AA420">
        <v>52</v>
      </c>
      <c r="AB420">
        <v>0.48799999999999999</v>
      </c>
      <c r="AC420">
        <v>8</v>
      </c>
      <c r="AD420">
        <v>0</v>
      </c>
      <c r="AE420">
        <v>0</v>
      </c>
      <c r="AF420">
        <v>1</v>
      </c>
      <c r="AG420">
        <v>0</v>
      </c>
      <c r="AH420">
        <v>0</v>
      </c>
      <c r="AI420">
        <v>2.75</v>
      </c>
      <c r="AJ420" t="s">
        <v>86</v>
      </c>
      <c r="AK420" t="s">
        <v>81</v>
      </c>
      <c r="AL420" t="s">
        <v>81</v>
      </c>
      <c r="AM420" t="s">
        <v>81</v>
      </c>
      <c r="AN420" t="s">
        <v>81</v>
      </c>
      <c r="AO420" t="s">
        <v>82</v>
      </c>
      <c r="AP420" t="s">
        <v>82</v>
      </c>
      <c r="AQ420" t="s">
        <v>82</v>
      </c>
      <c r="AR420" t="s">
        <v>89</v>
      </c>
      <c r="AS420" t="s">
        <v>88</v>
      </c>
      <c r="AT420" t="s">
        <v>87</v>
      </c>
      <c r="AU420" t="s">
        <v>88</v>
      </c>
      <c r="AV420" t="s">
        <v>81</v>
      </c>
      <c r="AW420" t="s">
        <v>81</v>
      </c>
      <c r="AX420" t="s">
        <v>81</v>
      </c>
      <c r="AY420" t="s">
        <v>82</v>
      </c>
      <c r="AZ420" t="s">
        <v>81</v>
      </c>
      <c r="BA420" t="s">
        <v>82</v>
      </c>
      <c r="BB420" t="s">
        <v>81</v>
      </c>
      <c r="BC420" t="s">
        <v>82</v>
      </c>
      <c r="BD420" t="s">
        <v>99</v>
      </c>
      <c r="BE420" t="s">
        <v>99</v>
      </c>
      <c r="BF420" t="s">
        <v>91</v>
      </c>
      <c r="BG420" s="1">
        <v>0.9375</v>
      </c>
      <c r="BH420" s="1">
        <v>0.3125</v>
      </c>
      <c r="BI420">
        <v>9</v>
      </c>
      <c r="BJ420" s="1">
        <v>0.66666666666666663</v>
      </c>
      <c r="BK420" s="1">
        <v>0.77083333333333337</v>
      </c>
      <c r="BL420" t="s">
        <v>100</v>
      </c>
      <c r="BM420">
        <v>89</v>
      </c>
      <c r="BN420">
        <v>48</v>
      </c>
      <c r="BO420">
        <v>42</v>
      </c>
      <c r="BP420">
        <v>-17</v>
      </c>
      <c r="BQ420">
        <v>-67</v>
      </c>
      <c r="BR420">
        <v>-50</v>
      </c>
      <c r="BS420">
        <v>-24</v>
      </c>
      <c r="BT420">
        <v>61</v>
      </c>
      <c r="BU420">
        <v>48</v>
      </c>
      <c r="BV420">
        <v>62</v>
      </c>
      <c r="BW420">
        <v>-70</v>
      </c>
      <c r="BX420">
        <v>56</v>
      </c>
      <c r="BY420">
        <v>57</v>
      </c>
      <c r="BZ420">
        <v>76</v>
      </c>
    </row>
    <row r="421" spans="1:78" x14ac:dyDescent="0.25">
      <c r="A421">
        <v>13</v>
      </c>
      <c r="B421" t="s">
        <v>78</v>
      </c>
      <c r="C421" t="s">
        <v>79</v>
      </c>
      <c r="D421">
        <v>16</v>
      </c>
      <c r="E421" t="s">
        <v>80</v>
      </c>
      <c r="F421" t="s">
        <v>81</v>
      </c>
      <c r="G421" t="s">
        <v>82</v>
      </c>
      <c r="H421" t="s">
        <v>82</v>
      </c>
      <c r="I421" t="s">
        <v>82</v>
      </c>
      <c r="J421" t="s">
        <v>82</v>
      </c>
      <c r="K421" t="s">
        <v>82</v>
      </c>
      <c r="L421" t="s">
        <v>82</v>
      </c>
      <c r="M421" t="s">
        <v>82</v>
      </c>
      <c r="O421">
        <v>1</v>
      </c>
      <c r="P421" t="s">
        <v>108</v>
      </c>
      <c r="R421">
        <v>175</v>
      </c>
      <c r="S421">
        <v>26</v>
      </c>
      <c r="T421">
        <v>16</v>
      </c>
      <c r="U421">
        <v>8</v>
      </c>
      <c r="V421" t="s">
        <v>85</v>
      </c>
      <c r="W421">
        <v>4</v>
      </c>
      <c r="X421">
        <v>4.8</v>
      </c>
      <c r="Y421" t="s">
        <v>81</v>
      </c>
      <c r="Z421">
        <v>1</v>
      </c>
      <c r="AA421">
        <v>54</v>
      </c>
      <c r="AB421">
        <v>0.503</v>
      </c>
      <c r="AC421">
        <v>17</v>
      </c>
      <c r="AD421">
        <v>0</v>
      </c>
      <c r="AE421">
        <v>0</v>
      </c>
      <c r="AF421" t="s">
        <v>96</v>
      </c>
      <c r="AG421">
        <v>2</v>
      </c>
      <c r="AH421">
        <v>10</v>
      </c>
      <c r="AI421">
        <v>5.5</v>
      </c>
      <c r="AJ421" t="s">
        <v>167</v>
      </c>
      <c r="AK421" t="s">
        <v>81</v>
      </c>
      <c r="AL421" t="s">
        <v>81</v>
      </c>
      <c r="AM421" t="s">
        <v>81</v>
      </c>
      <c r="AN421" t="s">
        <v>81</v>
      </c>
      <c r="AO421" t="s">
        <v>82</v>
      </c>
      <c r="AP421" t="s">
        <v>82</v>
      </c>
      <c r="AQ421" t="s">
        <v>82</v>
      </c>
      <c r="AR421" t="s">
        <v>87</v>
      </c>
      <c r="AS421" t="s">
        <v>88</v>
      </c>
      <c r="AT421" t="s">
        <v>87</v>
      </c>
      <c r="AU421" t="s">
        <v>88</v>
      </c>
      <c r="AV421" t="s">
        <v>82</v>
      </c>
      <c r="AW421" t="s">
        <v>82</v>
      </c>
      <c r="AX421" t="s">
        <v>82</v>
      </c>
      <c r="AY421" t="s">
        <v>82</v>
      </c>
      <c r="AZ421" t="s">
        <v>81</v>
      </c>
      <c r="BA421" t="s">
        <v>81</v>
      </c>
      <c r="BB421" t="s">
        <v>81</v>
      </c>
      <c r="BC421" t="s">
        <v>82</v>
      </c>
      <c r="BD421" t="s">
        <v>90</v>
      </c>
      <c r="BE421" t="s">
        <v>90</v>
      </c>
      <c r="BF421" t="s">
        <v>99</v>
      </c>
      <c r="BG421" s="2">
        <v>1</v>
      </c>
      <c r="BH421" s="1">
        <v>0.3125</v>
      </c>
      <c r="BI421">
        <v>7.5</v>
      </c>
      <c r="BJ421" s="1">
        <v>0.625</v>
      </c>
      <c r="BK421" s="1">
        <v>0.8125</v>
      </c>
      <c r="BL421" t="s">
        <v>100</v>
      </c>
      <c r="BM421">
        <v>100</v>
      </c>
      <c r="BQ421">
        <v>100</v>
      </c>
      <c r="BR421">
        <v>100</v>
      </c>
      <c r="BS421">
        <v>-100</v>
      </c>
      <c r="BT421">
        <v>100</v>
      </c>
      <c r="BU421">
        <v>100</v>
      </c>
      <c r="BV421">
        <v>100</v>
      </c>
      <c r="BW421">
        <v>-100</v>
      </c>
      <c r="BX421">
        <v>100</v>
      </c>
      <c r="BY421">
        <v>63</v>
      </c>
      <c r="BZ421">
        <v>100</v>
      </c>
    </row>
    <row r="422" spans="1:78" x14ac:dyDescent="0.25">
      <c r="A422">
        <v>12</v>
      </c>
      <c r="B422" t="s">
        <v>112</v>
      </c>
      <c r="C422" t="s">
        <v>79</v>
      </c>
      <c r="D422">
        <v>16</v>
      </c>
      <c r="E422" t="s">
        <v>80</v>
      </c>
      <c r="F422" t="s">
        <v>81</v>
      </c>
      <c r="G422" t="s">
        <v>82</v>
      </c>
      <c r="H422" t="s">
        <v>82</v>
      </c>
      <c r="I422" t="s">
        <v>82</v>
      </c>
      <c r="J422" t="s">
        <v>82</v>
      </c>
      <c r="K422" t="s">
        <v>82</v>
      </c>
      <c r="L422" t="s">
        <v>82</v>
      </c>
      <c r="M422" t="s">
        <v>82</v>
      </c>
      <c r="O422">
        <v>1</v>
      </c>
      <c r="P422" t="s">
        <v>101</v>
      </c>
      <c r="Q422" t="s">
        <v>84</v>
      </c>
      <c r="R422">
        <v>165</v>
      </c>
      <c r="S422">
        <v>23</v>
      </c>
      <c r="T422">
        <v>15</v>
      </c>
      <c r="U422">
        <v>6</v>
      </c>
      <c r="V422" t="s">
        <v>85</v>
      </c>
      <c r="W422">
        <v>50</v>
      </c>
      <c r="X422">
        <v>5</v>
      </c>
      <c r="Y422" t="s">
        <v>82</v>
      </c>
      <c r="Z422">
        <v>1</v>
      </c>
      <c r="AA422">
        <v>31</v>
      </c>
      <c r="AB422">
        <v>0.57199999999999995</v>
      </c>
      <c r="AC422">
        <v>2</v>
      </c>
      <c r="AD422">
        <v>0</v>
      </c>
      <c r="AE422">
        <v>0</v>
      </c>
      <c r="AF422">
        <v>2</v>
      </c>
      <c r="AG422">
        <v>1</v>
      </c>
      <c r="AH422">
        <v>3</v>
      </c>
      <c r="AJ422" t="s">
        <v>86</v>
      </c>
      <c r="AK422" t="s">
        <v>81</v>
      </c>
      <c r="AL422" t="s">
        <v>81</v>
      </c>
      <c r="AM422" t="s">
        <v>81</v>
      </c>
      <c r="AN422" t="s">
        <v>81</v>
      </c>
      <c r="AO422" t="s">
        <v>82</v>
      </c>
      <c r="AP422" t="s">
        <v>82</v>
      </c>
      <c r="AQ422" t="s">
        <v>82</v>
      </c>
      <c r="AR422" t="s">
        <v>87</v>
      </c>
      <c r="AS422" t="s">
        <v>88</v>
      </c>
      <c r="AT422" t="s">
        <v>87</v>
      </c>
      <c r="AU422" t="s">
        <v>103</v>
      </c>
      <c r="AV422" t="s">
        <v>82</v>
      </c>
      <c r="AW422" t="s">
        <v>82</v>
      </c>
      <c r="AX422" t="s">
        <v>81</v>
      </c>
      <c r="AY422" t="s">
        <v>82</v>
      </c>
      <c r="AZ422" t="s">
        <v>82</v>
      </c>
      <c r="BA422" t="s">
        <v>82</v>
      </c>
      <c r="BB422" t="s">
        <v>82</v>
      </c>
      <c r="BC422" t="s">
        <v>81</v>
      </c>
      <c r="BD422" t="s">
        <v>90</v>
      </c>
      <c r="BE422" t="s">
        <v>90</v>
      </c>
      <c r="BF422" t="s">
        <v>91</v>
      </c>
      <c r="BG422" s="1">
        <v>0.97916666666666663</v>
      </c>
      <c r="BH422" s="1">
        <v>0.29166666666666669</v>
      </c>
      <c r="BI422">
        <v>7.5</v>
      </c>
      <c r="BJ422" s="1">
        <v>0.6875</v>
      </c>
      <c r="BK422" s="1">
        <v>0.8125</v>
      </c>
      <c r="BL422" t="s">
        <v>100</v>
      </c>
      <c r="BM422">
        <v>37</v>
      </c>
      <c r="BN422">
        <v>-54</v>
      </c>
      <c r="BO422">
        <v>-53</v>
      </c>
      <c r="BP422">
        <v>69</v>
      </c>
      <c r="BQ422">
        <v>70</v>
      </c>
      <c r="BR422">
        <v>-2</v>
      </c>
      <c r="BS422">
        <v>-57</v>
      </c>
      <c r="BT422">
        <v>25</v>
      </c>
      <c r="BU422">
        <v>3</v>
      </c>
      <c r="BV422">
        <v>31</v>
      </c>
      <c r="BW422">
        <v>-37</v>
      </c>
      <c r="BX422">
        <v>100</v>
      </c>
      <c r="BY422">
        <v>62</v>
      </c>
      <c r="BZ422">
        <v>100</v>
      </c>
    </row>
    <row r="423" spans="1:78" x14ac:dyDescent="0.25">
      <c r="A423">
        <v>13</v>
      </c>
      <c r="B423" t="s">
        <v>112</v>
      </c>
      <c r="C423" t="s">
        <v>93</v>
      </c>
      <c r="D423">
        <v>17</v>
      </c>
      <c r="E423" t="s">
        <v>80</v>
      </c>
      <c r="F423" t="s">
        <v>81</v>
      </c>
      <c r="G423" t="s">
        <v>82</v>
      </c>
      <c r="H423" t="s">
        <v>82</v>
      </c>
      <c r="I423" t="s">
        <v>82</v>
      </c>
      <c r="J423" t="s">
        <v>82</v>
      </c>
      <c r="K423" t="s">
        <v>82</v>
      </c>
      <c r="L423" t="s">
        <v>82</v>
      </c>
      <c r="M423" t="s">
        <v>82</v>
      </c>
      <c r="O423">
        <v>1</v>
      </c>
      <c r="P423" t="s">
        <v>94</v>
      </c>
      <c r="Q423" t="s">
        <v>105</v>
      </c>
      <c r="R423">
        <v>175</v>
      </c>
      <c r="S423">
        <v>23</v>
      </c>
      <c r="T423">
        <v>17</v>
      </c>
      <c r="U423">
        <v>7</v>
      </c>
      <c r="V423" t="s">
        <v>117</v>
      </c>
      <c r="W423">
        <v>20</v>
      </c>
      <c r="X423">
        <v>4</v>
      </c>
      <c r="Y423" t="s">
        <v>81</v>
      </c>
      <c r="Z423">
        <v>0</v>
      </c>
      <c r="AA423">
        <v>42</v>
      </c>
      <c r="AB423">
        <v>0.371</v>
      </c>
      <c r="AC423">
        <v>60</v>
      </c>
      <c r="AF423">
        <v>1</v>
      </c>
      <c r="AH423">
        <v>1.5</v>
      </c>
      <c r="AI423">
        <v>3</v>
      </c>
      <c r="AJ423" t="s">
        <v>86</v>
      </c>
      <c r="AK423" t="s">
        <v>81</v>
      </c>
      <c r="AL423" t="s">
        <v>81</v>
      </c>
      <c r="AM423" t="s">
        <v>81</v>
      </c>
      <c r="AN423" t="s">
        <v>81</v>
      </c>
      <c r="AO423" t="s">
        <v>82</v>
      </c>
      <c r="AP423" t="s">
        <v>82</v>
      </c>
      <c r="AQ423" t="s">
        <v>82</v>
      </c>
      <c r="AR423" t="s">
        <v>103</v>
      </c>
      <c r="AS423" t="s">
        <v>89</v>
      </c>
      <c r="AT423" t="s">
        <v>87</v>
      </c>
      <c r="AU423" t="s">
        <v>89</v>
      </c>
      <c r="AV423" t="s">
        <v>82</v>
      </c>
      <c r="AW423" t="s">
        <v>82</v>
      </c>
      <c r="AX423" t="s">
        <v>82</v>
      </c>
      <c r="AY423" t="s">
        <v>82</v>
      </c>
      <c r="AZ423" t="s">
        <v>82</v>
      </c>
      <c r="BA423" t="s">
        <v>82</v>
      </c>
      <c r="BB423" t="s">
        <v>82</v>
      </c>
      <c r="BC423" t="s">
        <v>81</v>
      </c>
      <c r="BD423" t="s">
        <v>99</v>
      </c>
      <c r="BE423" t="s">
        <v>99</v>
      </c>
      <c r="BF423" t="s">
        <v>99</v>
      </c>
      <c r="BG423" s="1">
        <v>0.9375</v>
      </c>
      <c r="BH423" s="1">
        <v>0.27083333333333331</v>
      </c>
      <c r="BI423">
        <v>8</v>
      </c>
      <c r="BJ423" s="1">
        <v>0.66666666666666663</v>
      </c>
      <c r="BK423" s="1">
        <v>0.79166666666666663</v>
      </c>
      <c r="BL423" t="s">
        <v>100</v>
      </c>
      <c r="BM423">
        <v>-12</v>
      </c>
      <c r="BN423">
        <v>-18</v>
      </c>
      <c r="BO423">
        <v>-56</v>
      </c>
      <c r="BP423">
        <v>20</v>
      </c>
      <c r="BS423">
        <v>-66</v>
      </c>
      <c r="BT423">
        <v>100</v>
      </c>
      <c r="BU423">
        <v>37</v>
      </c>
      <c r="BV423">
        <v>37</v>
      </c>
      <c r="BX423">
        <v>100</v>
      </c>
      <c r="BY423">
        <v>100</v>
      </c>
      <c r="BZ423">
        <v>100</v>
      </c>
    </row>
    <row r="424" spans="1:78" x14ac:dyDescent="0.25">
      <c r="A424">
        <v>12</v>
      </c>
      <c r="B424" t="s">
        <v>78</v>
      </c>
      <c r="C424" t="s">
        <v>79</v>
      </c>
      <c r="D424">
        <v>16</v>
      </c>
      <c r="E424" t="s">
        <v>80</v>
      </c>
      <c r="F424" t="s">
        <v>81</v>
      </c>
      <c r="G424" t="s">
        <v>82</v>
      </c>
      <c r="H424" t="s">
        <v>82</v>
      </c>
      <c r="I424" t="s">
        <v>82</v>
      </c>
      <c r="J424" t="s">
        <v>82</v>
      </c>
      <c r="K424" t="s">
        <v>82</v>
      </c>
      <c r="L424" t="s">
        <v>82</v>
      </c>
      <c r="M424" t="s">
        <v>82</v>
      </c>
      <c r="O424">
        <v>1</v>
      </c>
      <c r="P424" t="s">
        <v>94</v>
      </c>
      <c r="Q424" t="s">
        <v>84</v>
      </c>
      <c r="R424">
        <v>170</v>
      </c>
      <c r="U424">
        <v>2</v>
      </c>
      <c r="V424" t="s">
        <v>85</v>
      </c>
      <c r="W424">
        <v>10</v>
      </c>
      <c r="X424">
        <v>2</v>
      </c>
      <c r="Y424" t="s">
        <v>81</v>
      </c>
      <c r="Z424">
        <v>4</v>
      </c>
      <c r="AA424">
        <v>47</v>
      </c>
      <c r="AB424">
        <v>0.51600000000000001</v>
      </c>
      <c r="AC424">
        <v>3</v>
      </c>
      <c r="AD424" t="s">
        <v>96</v>
      </c>
      <c r="AE424" t="s">
        <v>96</v>
      </c>
      <c r="AF424" t="s">
        <v>96</v>
      </c>
      <c r="AG424">
        <v>1</v>
      </c>
      <c r="AH424">
        <v>19</v>
      </c>
      <c r="AI424">
        <v>2</v>
      </c>
      <c r="AJ424" t="s">
        <v>86</v>
      </c>
      <c r="AK424" t="s">
        <v>81</v>
      </c>
      <c r="AL424" t="s">
        <v>81</v>
      </c>
      <c r="AM424" t="s">
        <v>81</v>
      </c>
      <c r="AN424" t="s">
        <v>81</v>
      </c>
      <c r="AO424" t="s">
        <v>82</v>
      </c>
      <c r="AP424" t="s">
        <v>82</v>
      </c>
      <c r="AQ424" t="s">
        <v>82</v>
      </c>
      <c r="AR424" t="s">
        <v>88</v>
      </c>
      <c r="AS424" t="s">
        <v>88</v>
      </c>
      <c r="AT424" t="s">
        <v>87</v>
      </c>
      <c r="AU424" t="s">
        <v>103</v>
      </c>
      <c r="AV424" t="s">
        <v>82</v>
      </c>
      <c r="AW424" t="s">
        <v>82</v>
      </c>
      <c r="AX424" t="s">
        <v>82</v>
      </c>
      <c r="AY424" t="s">
        <v>82</v>
      </c>
      <c r="AZ424" t="s">
        <v>82</v>
      </c>
      <c r="BA424" t="s">
        <v>82</v>
      </c>
      <c r="BB424" t="s">
        <v>82</v>
      </c>
      <c r="BC424" t="s">
        <v>82</v>
      </c>
      <c r="BD424" t="s">
        <v>99</v>
      </c>
      <c r="BE424" t="s">
        <v>90</v>
      </c>
      <c r="BF424" t="s">
        <v>99</v>
      </c>
      <c r="BG424" s="1">
        <v>0.89583333333333337</v>
      </c>
      <c r="BH424" s="1">
        <v>0.27083333333333331</v>
      </c>
      <c r="BI424">
        <v>9</v>
      </c>
      <c r="BJ424" s="1">
        <v>0.66666666666666663</v>
      </c>
      <c r="BK424" s="1">
        <v>0.8125</v>
      </c>
      <c r="BL424" t="s">
        <v>100</v>
      </c>
      <c r="BM424">
        <v>48</v>
      </c>
      <c r="BN424">
        <v>65</v>
      </c>
      <c r="BO424">
        <v>-50</v>
      </c>
      <c r="BP424">
        <v>52</v>
      </c>
      <c r="BQ424">
        <v>38</v>
      </c>
      <c r="BR424">
        <v>47</v>
      </c>
      <c r="BS424">
        <v>-100</v>
      </c>
      <c r="BT424">
        <v>100</v>
      </c>
      <c r="BU424">
        <v>100</v>
      </c>
      <c r="BV424">
        <v>100</v>
      </c>
      <c r="BW424">
        <v>-100</v>
      </c>
      <c r="BX424">
        <v>100</v>
      </c>
      <c r="BY424">
        <v>100</v>
      </c>
      <c r="BZ424">
        <v>100</v>
      </c>
    </row>
    <row r="425" spans="1:78" x14ac:dyDescent="0.25">
      <c r="A425">
        <v>12</v>
      </c>
      <c r="B425" t="s">
        <v>78</v>
      </c>
      <c r="C425" t="s">
        <v>93</v>
      </c>
      <c r="D425">
        <v>17</v>
      </c>
      <c r="E425" t="s">
        <v>80</v>
      </c>
      <c r="F425" t="s">
        <v>81</v>
      </c>
      <c r="G425" t="s">
        <v>82</v>
      </c>
      <c r="H425" t="s">
        <v>82</v>
      </c>
      <c r="I425" t="s">
        <v>82</v>
      </c>
      <c r="J425" t="s">
        <v>82</v>
      </c>
      <c r="K425" t="s">
        <v>82</v>
      </c>
      <c r="L425" t="s">
        <v>82</v>
      </c>
      <c r="M425" t="s">
        <v>82</v>
      </c>
      <c r="N425" t="s">
        <v>201</v>
      </c>
      <c r="O425">
        <v>2</v>
      </c>
      <c r="P425" t="s">
        <v>108</v>
      </c>
      <c r="Q425" t="s">
        <v>84</v>
      </c>
      <c r="R425">
        <v>185</v>
      </c>
      <c r="S425">
        <v>27</v>
      </c>
      <c r="T425">
        <v>18</v>
      </c>
      <c r="U425">
        <v>8</v>
      </c>
      <c r="V425" t="s">
        <v>117</v>
      </c>
      <c r="W425">
        <v>40</v>
      </c>
      <c r="X425">
        <v>4.0999999999999996</v>
      </c>
      <c r="Y425" t="s">
        <v>82</v>
      </c>
      <c r="Z425">
        <v>2</v>
      </c>
      <c r="AA425">
        <v>47</v>
      </c>
      <c r="AB425">
        <v>1.8109999999999999</v>
      </c>
      <c r="AC425">
        <v>5</v>
      </c>
      <c r="AD425">
        <v>0</v>
      </c>
      <c r="AE425">
        <v>0</v>
      </c>
      <c r="AF425">
        <v>0</v>
      </c>
      <c r="AG425">
        <v>1</v>
      </c>
      <c r="AH425">
        <v>0</v>
      </c>
      <c r="AI425">
        <v>0</v>
      </c>
      <c r="AJ425" t="s">
        <v>86</v>
      </c>
      <c r="AK425" t="s">
        <v>81</v>
      </c>
      <c r="AL425" t="s">
        <v>81</v>
      </c>
      <c r="AM425" t="s">
        <v>81</v>
      </c>
      <c r="AN425" t="s">
        <v>81</v>
      </c>
      <c r="AO425" t="s">
        <v>82</v>
      </c>
      <c r="AP425" t="s">
        <v>81</v>
      </c>
      <c r="AQ425" t="s">
        <v>82</v>
      </c>
      <c r="AR425" t="s">
        <v>87</v>
      </c>
      <c r="AS425" t="s">
        <v>88</v>
      </c>
      <c r="AT425" t="s">
        <v>87</v>
      </c>
      <c r="AU425" t="s">
        <v>109</v>
      </c>
      <c r="AV425" t="s">
        <v>82</v>
      </c>
      <c r="AW425" t="s">
        <v>82</v>
      </c>
      <c r="AX425" t="s">
        <v>81</v>
      </c>
      <c r="AY425" t="s">
        <v>82</v>
      </c>
      <c r="AZ425" t="s">
        <v>82</v>
      </c>
      <c r="BA425" t="s">
        <v>82</v>
      </c>
      <c r="BB425" t="s">
        <v>82</v>
      </c>
      <c r="BC425" t="s">
        <v>82</v>
      </c>
      <c r="BD425" t="s">
        <v>99</v>
      </c>
      <c r="BE425" t="s">
        <v>99</v>
      </c>
      <c r="BF425" t="s">
        <v>91</v>
      </c>
      <c r="BG425" s="1">
        <v>0.9375</v>
      </c>
      <c r="BH425" s="1">
        <v>0.27083333333333331</v>
      </c>
      <c r="BI425">
        <v>8</v>
      </c>
      <c r="BJ425" s="1">
        <v>0.64583333333333337</v>
      </c>
      <c r="BK425" s="1">
        <v>0.77083333333333337</v>
      </c>
      <c r="BL425" t="s">
        <v>138</v>
      </c>
      <c r="BM425">
        <v>-74</v>
      </c>
      <c r="BN425">
        <v>-43</v>
      </c>
      <c r="BO425">
        <v>-42</v>
      </c>
      <c r="BP425">
        <v>-89</v>
      </c>
      <c r="BQ425">
        <v>50</v>
      </c>
      <c r="BR425">
        <v>53</v>
      </c>
      <c r="BW425">
        <v>-5</v>
      </c>
      <c r="BX425">
        <v>100</v>
      </c>
      <c r="BY425">
        <v>100</v>
      </c>
      <c r="BZ425">
        <v>100</v>
      </c>
    </row>
    <row r="426" spans="1:78" x14ac:dyDescent="0.25">
      <c r="A426">
        <v>12</v>
      </c>
      <c r="B426" t="s">
        <v>112</v>
      </c>
      <c r="C426" t="s">
        <v>93</v>
      </c>
      <c r="D426">
        <v>16</v>
      </c>
      <c r="E426" t="s">
        <v>80</v>
      </c>
      <c r="F426" t="s">
        <v>82</v>
      </c>
      <c r="G426" t="s">
        <v>82</v>
      </c>
      <c r="H426" t="s">
        <v>82</v>
      </c>
      <c r="I426" t="s">
        <v>82</v>
      </c>
      <c r="J426" t="s">
        <v>82</v>
      </c>
      <c r="K426" t="s">
        <v>82</v>
      </c>
      <c r="L426" t="s">
        <v>82</v>
      </c>
      <c r="M426" t="s">
        <v>82</v>
      </c>
      <c r="N426" t="s">
        <v>219</v>
      </c>
      <c r="O426">
        <v>2</v>
      </c>
      <c r="P426" t="s">
        <v>83</v>
      </c>
      <c r="Q426" t="s">
        <v>84</v>
      </c>
      <c r="R426">
        <v>168</v>
      </c>
      <c r="S426">
        <v>24</v>
      </c>
      <c r="U426">
        <v>6</v>
      </c>
      <c r="V426" t="s">
        <v>85</v>
      </c>
      <c r="W426">
        <v>20</v>
      </c>
      <c r="X426">
        <v>4.5</v>
      </c>
      <c r="Y426" t="s">
        <v>81</v>
      </c>
      <c r="Z426">
        <v>0</v>
      </c>
      <c r="AA426">
        <v>64</v>
      </c>
      <c r="AB426">
        <v>0.38300000000000001</v>
      </c>
      <c r="AC426">
        <v>11</v>
      </c>
      <c r="AD426">
        <v>1</v>
      </c>
      <c r="AE426">
        <v>0</v>
      </c>
      <c r="AF426">
        <v>0</v>
      </c>
      <c r="AG426">
        <v>0</v>
      </c>
      <c r="AI426">
        <v>5</v>
      </c>
      <c r="AJ426" t="s">
        <v>129</v>
      </c>
      <c r="AK426" t="s">
        <v>81</v>
      </c>
      <c r="AL426" t="s">
        <v>81</v>
      </c>
      <c r="AM426" t="s">
        <v>81</v>
      </c>
      <c r="AN426" t="s">
        <v>81</v>
      </c>
      <c r="AO426" t="s">
        <v>81</v>
      </c>
      <c r="AP426" t="s">
        <v>82</v>
      </c>
      <c r="AQ426" t="s">
        <v>82</v>
      </c>
      <c r="AR426" t="s">
        <v>103</v>
      </c>
      <c r="AS426" t="s">
        <v>88</v>
      </c>
      <c r="AT426" t="s">
        <v>87</v>
      </c>
      <c r="AU426" t="s">
        <v>103</v>
      </c>
      <c r="AV426" t="s">
        <v>82</v>
      </c>
      <c r="AW426" t="s">
        <v>82</v>
      </c>
      <c r="AX426" t="s">
        <v>82</v>
      </c>
      <c r="AY426" t="s">
        <v>82</v>
      </c>
      <c r="AZ426" t="s">
        <v>82</v>
      </c>
      <c r="BA426" t="s">
        <v>82</v>
      </c>
      <c r="BB426" t="s">
        <v>82</v>
      </c>
      <c r="BC426" t="s">
        <v>81</v>
      </c>
      <c r="BD426" t="s">
        <v>99</v>
      </c>
      <c r="BE426" t="s">
        <v>91</v>
      </c>
      <c r="BF426" t="s">
        <v>90</v>
      </c>
      <c r="BG426" s="1">
        <v>0.97916666666666663</v>
      </c>
      <c r="BH426" s="1">
        <v>0.35416666666666669</v>
      </c>
      <c r="BI426">
        <v>9</v>
      </c>
      <c r="BJ426" s="1">
        <v>0.64583333333333337</v>
      </c>
      <c r="BK426" s="1">
        <v>0.79166666666666663</v>
      </c>
      <c r="BL426" t="s">
        <v>100</v>
      </c>
      <c r="BM426">
        <v>6</v>
      </c>
      <c r="BN426">
        <v>-15</v>
      </c>
      <c r="BO426">
        <v>3</v>
      </c>
      <c r="BP426">
        <v>7</v>
      </c>
      <c r="BQ426">
        <v>5</v>
      </c>
      <c r="BR426">
        <v>21</v>
      </c>
      <c r="BS426">
        <v>-99</v>
      </c>
      <c r="BT426">
        <v>-100</v>
      </c>
      <c r="BU426">
        <v>-100</v>
      </c>
      <c r="BV426">
        <v>-80</v>
      </c>
      <c r="BX426">
        <v>-100</v>
      </c>
      <c r="BY426">
        <v>3</v>
      </c>
      <c r="BZ426">
        <v>3</v>
      </c>
    </row>
    <row r="427" spans="1:78" x14ac:dyDescent="0.25">
      <c r="A427">
        <v>12</v>
      </c>
      <c r="B427" t="s">
        <v>92</v>
      </c>
      <c r="C427" t="s">
        <v>93</v>
      </c>
      <c r="D427">
        <v>16</v>
      </c>
      <c r="E427" t="s">
        <v>80</v>
      </c>
      <c r="F427" t="s">
        <v>81</v>
      </c>
      <c r="G427" t="s">
        <v>82</v>
      </c>
      <c r="H427" t="s">
        <v>82</v>
      </c>
      <c r="I427" t="s">
        <v>82</v>
      </c>
      <c r="J427" t="s">
        <v>82</v>
      </c>
      <c r="K427" t="s">
        <v>82</v>
      </c>
      <c r="L427" t="s">
        <v>82</v>
      </c>
      <c r="M427" t="s">
        <v>82</v>
      </c>
      <c r="O427">
        <v>1</v>
      </c>
      <c r="P427" t="s">
        <v>94</v>
      </c>
      <c r="Q427" t="s">
        <v>84</v>
      </c>
      <c r="R427">
        <v>170</v>
      </c>
      <c r="S427">
        <v>30</v>
      </c>
      <c r="T427">
        <v>12</v>
      </c>
      <c r="U427">
        <v>3</v>
      </c>
      <c r="V427" t="s">
        <v>117</v>
      </c>
      <c r="W427">
        <v>45</v>
      </c>
      <c r="X427">
        <v>2</v>
      </c>
      <c r="Y427" t="s">
        <v>102</v>
      </c>
      <c r="Z427">
        <v>0</v>
      </c>
      <c r="AA427">
        <v>64</v>
      </c>
      <c r="AB427">
        <v>0.44900000000000001</v>
      </c>
      <c r="AC427">
        <v>500</v>
      </c>
      <c r="AD427">
        <v>0</v>
      </c>
      <c r="AE427">
        <v>0</v>
      </c>
      <c r="AF427">
        <v>0</v>
      </c>
      <c r="AG427">
        <v>0</v>
      </c>
      <c r="AH427">
        <v>2.75</v>
      </c>
      <c r="AI427">
        <v>6</v>
      </c>
      <c r="AJ427" t="s">
        <v>124</v>
      </c>
      <c r="AK427" t="s">
        <v>81</v>
      </c>
      <c r="AL427" t="s">
        <v>81</v>
      </c>
      <c r="AM427" t="s">
        <v>81</v>
      </c>
      <c r="AN427" t="s">
        <v>81</v>
      </c>
      <c r="AO427" t="s">
        <v>82</v>
      </c>
      <c r="AP427" t="s">
        <v>81</v>
      </c>
      <c r="AQ427" t="s">
        <v>82</v>
      </c>
      <c r="AR427" t="s">
        <v>87</v>
      </c>
      <c r="AS427" t="s">
        <v>88</v>
      </c>
      <c r="AT427" t="s">
        <v>87</v>
      </c>
      <c r="AU427" t="s">
        <v>87</v>
      </c>
      <c r="AV427" t="s">
        <v>81</v>
      </c>
      <c r="AW427" t="s">
        <v>81</v>
      </c>
      <c r="AX427" t="s">
        <v>81</v>
      </c>
      <c r="AY427" t="s">
        <v>82</v>
      </c>
      <c r="AZ427" t="s">
        <v>81</v>
      </c>
      <c r="BA427" t="s">
        <v>82</v>
      </c>
      <c r="BB427" t="s">
        <v>81</v>
      </c>
      <c r="BC427" t="s">
        <v>82</v>
      </c>
      <c r="BD427" t="s">
        <v>90</v>
      </c>
      <c r="BE427" t="s">
        <v>90</v>
      </c>
      <c r="BF427" t="s">
        <v>90</v>
      </c>
      <c r="BG427" s="1">
        <v>0.91666666666666663</v>
      </c>
      <c r="BH427" s="1">
        <v>0.27083333333333331</v>
      </c>
      <c r="BI427">
        <v>8.5</v>
      </c>
      <c r="BJ427" s="1">
        <v>0.66666666666666663</v>
      </c>
      <c r="BK427" s="1">
        <v>0.75</v>
      </c>
      <c r="BL427" t="s">
        <v>122</v>
      </c>
      <c r="BN427">
        <v>100</v>
      </c>
      <c r="BO427">
        <v>23</v>
      </c>
      <c r="BP427">
        <v>-41</v>
      </c>
      <c r="BQ427">
        <v>1</v>
      </c>
      <c r="BR427">
        <v>26</v>
      </c>
      <c r="BS427">
        <v>-56</v>
      </c>
      <c r="BT427">
        <v>-56</v>
      </c>
      <c r="BU427">
        <v>-100</v>
      </c>
      <c r="BV427">
        <v>-52</v>
      </c>
      <c r="BW427">
        <v>44</v>
      </c>
      <c r="BX427">
        <v>46</v>
      </c>
      <c r="BY427">
        <v>-100</v>
      </c>
      <c r="BZ427">
        <v>-20</v>
      </c>
    </row>
    <row r="428" spans="1:78" x14ac:dyDescent="0.25">
      <c r="A428">
        <v>12</v>
      </c>
      <c r="B428" t="s">
        <v>92</v>
      </c>
      <c r="C428" t="s">
        <v>93</v>
      </c>
      <c r="D428">
        <v>16</v>
      </c>
      <c r="E428" t="s">
        <v>80</v>
      </c>
      <c r="F428" t="s">
        <v>81</v>
      </c>
      <c r="G428" t="s">
        <v>82</v>
      </c>
      <c r="H428" t="s">
        <v>82</v>
      </c>
      <c r="I428" t="s">
        <v>82</v>
      </c>
      <c r="J428" t="s">
        <v>82</v>
      </c>
      <c r="K428" t="s">
        <v>82</v>
      </c>
      <c r="L428" t="s">
        <v>82</v>
      </c>
      <c r="M428" t="s">
        <v>82</v>
      </c>
      <c r="O428">
        <v>1</v>
      </c>
      <c r="P428" t="s">
        <v>83</v>
      </c>
      <c r="Q428" t="s">
        <v>84</v>
      </c>
      <c r="S428">
        <v>31</v>
      </c>
      <c r="T428">
        <v>16</v>
      </c>
      <c r="U428">
        <v>6</v>
      </c>
      <c r="V428" t="s">
        <v>95</v>
      </c>
      <c r="W428">
        <v>8</v>
      </c>
      <c r="X428">
        <v>4</v>
      </c>
      <c r="Y428" t="s">
        <v>81</v>
      </c>
      <c r="Z428">
        <v>1</v>
      </c>
      <c r="AA428">
        <v>31</v>
      </c>
      <c r="AB428">
        <v>0.38800000000000001</v>
      </c>
      <c r="AC428">
        <v>84</v>
      </c>
      <c r="AD428">
        <v>0</v>
      </c>
      <c r="AE428">
        <v>0</v>
      </c>
      <c r="AF428" t="s">
        <v>96</v>
      </c>
      <c r="AG428">
        <v>1</v>
      </c>
      <c r="AH428">
        <v>4</v>
      </c>
      <c r="AI428">
        <v>2</v>
      </c>
      <c r="AJ428" t="s">
        <v>124</v>
      </c>
      <c r="AK428" t="s">
        <v>81</v>
      </c>
      <c r="AL428" t="s">
        <v>81</v>
      </c>
      <c r="AM428" t="s">
        <v>81</v>
      </c>
      <c r="AN428" t="s">
        <v>81</v>
      </c>
      <c r="AO428" t="s">
        <v>82</v>
      </c>
      <c r="AP428" t="s">
        <v>82</v>
      </c>
      <c r="AQ428" t="s">
        <v>82</v>
      </c>
      <c r="AR428" t="s">
        <v>87</v>
      </c>
      <c r="AS428" t="s">
        <v>103</v>
      </c>
      <c r="AT428" t="s">
        <v>87</v>
      </c>
      <c r="AU428" t="s">
        <v>89</v>
      </c>
      <c r="AV428" t="s">
        <v>81</v>
      </c>
      <c r="AW428" t="s">
        <v>82</v>
      </c>
      <c r="AX428" t="s">
        <v>82</v>
      </c>
      <c r="AY428" t="s">
        <v>82</v>
      </c>
      <c r="AZ428" t="s">
        <v>82</v>
      </c>
      <c r="BA428" t="s">
        <v>82</v>
      </c>
      <c r="BB428" t="s">
        <v>82</v>
      </c>
      <c r="BC428" t="s">
        <v>82</v>
      </c>
      <c r="BD428" t="s">
        <v>99</v>
      </c>
      <c r="BE428" t="s">
        <v>99</v>
      </c>
      <c r="BF428" t="s">
        <v>99</v>
      </c>
      <c r="BG428" s="1">
        <v>0.52083333333333337</v>
      </c>
      <c r="BH428" s="1">
        <v>0.33333333333333331</v>
      </c>
      <c r="BI428">
        <v>19.5</v>
      </c>
      <c r="BJ428" s="1">
        <v>0.64583333333333337</v>
      </c>
      <c r="BK428" s="1">
        <v>0.83333333333333337</v>
      </c>
      <c r="BL428" t="s">
        <v>138</v>
      </c>
      <c r="BM428">
        <v>-100</v>
      </c>
      <c r="BN428">
        <v>-100</v>
      </c>
      <c r="BO428">
        <v>-100</v>
      </c>
      <c r="BP428">
        <v>-100</v>
      </c>
      <c r="BQ428">
        <v>100</v>
      </c>
      <c r="BR428">
        <v>100</v>
      </c>
      <c r="BS428">
        <v>-100</v>
      </c>
      <c r="BT428">
        <v>-100</v>
      </c>
      <c r="BU428">
        <v>-100</v>
      </c>
      <c r="BV428">
        <v>-100</v>
      </c>
      <c r="BW428">
        <v>-100</v>
      </c>
      <c r="BX428">
        <v>-100</v>
      </c>
      <c r="BY428">
        <v>-100</v>
      </c>
      <c r="BZ428">
        <v>-100</v>
      </c>
    </row>
    <row r="429" spans="1:78" x14ac:dyDescent="0.25">
      <c r="A429">
        <v>12</v>
      </c>
      <c r="B429" t="s">
        <v>107</v>
      </c>
      <c r="C429" t="s">
        <v>93</v>
      </c>
      <c r="D429">
        <v>16</v>
      </c>
      <c r="E429" t="s">
        <v>118</v>
      </c>
      <c r="F429" t="s">
        <v>81</v>
      </c>
      <c r="G429" t="s">
        <v>82</v>
      </c>
      <c r="H429" t="s">
        <v>82</v>
      </c>
      <c r="I429" t="s">
        <v>82</v>
      </c>
      <c r="J429" t="s">
        <v>82</v>
      </c>
      <c r="K429" t="s">
        <v>82</v>
      </c>
      <c r="L429" t="s">
        <v>82</v>
      </c>
      <c r="M429" t="s">
        <v>81</v>
      </c>
      <c r="O429">
        <v>1</v>
      </c>
      <c r="P429" t="s">
        <v>108</v>
      </c>
      <c r="Q429" t="s">
        <v>84</v>
      </c>
      <c r="R429">
        <v>174</v>
      </c>
      <c r="S429">
        <v>25</v>
      </c>
      <c r="T429">
        <v>18</v>
      </c>
      <c r="U429">
        <v>8</v>
      </c>
      <c r="V429" t="s">
        <v>85</v>
      </c>
      <c r="W429">
        <v>5</v>
      </c>
      <c r="X429">
        <v>14</v>
      </c>
      <c r="Y429" t="s">
        <v>82</v>
      </c>
      <c r="Z429">
        <v>0</v>
      </c>
      <c r="AA429">
        <v>32</v>
      </c>
      <c r="AB429">
        <v>0.30499999999999999</v>
      </c>
      <c r="AC429">
        <v>146</v>
      </c>
      <c r="AD429" t="s">
        <v>96</v>
      </c>
      <c r="AE429">
        <v>1</v>
      </c>
      <c r="AF429">
        <v>2</v>
      </c>
      <c r="AG429">
        <v>2</v>
      </c>
      <c r="AH429">
        <v>8</v>
      </c>
      <c r="AI429">
        <v>6.5</v>
      </c>
      <c r="AK429" t="s">
        <v>81</v>
      </c>
      <c r="AL429" t="s">
        <v>81</v>
      </c>
      <c r="AM429" t="s">
        <v>81</v>
      </c>
      <c r="AN429" t="s">
        <v>81</v>
      </c>
      <c r="AO429" t="s">
        <v>81</v>
      </c>
      <c r="AP429" t="s">
        <v>81</v>
      </c>
      <c r="AQ429" t="s">
        <v>82</v>
      </c>
      <c r="AR429" t="s">
        <v>109</v>
      </c>
      <c r="AS429" t="s">
        <v>103</v>
      </c>
      <c r="AT429" t="s">
        <v>87</v>
      </c>
      <c r="AU429" t="s">
        <v>103</v>
      </c>
      <c r="AV429" t="s">
        <v>82</v>
      </c>
      <c r="AW429" t="s">
        <v>82</v>
      </c>
      <c r="AX429" t="s">
        <v>82</v>
      </c>
      <c r="AY429" t="s">
        <v>81</v>
      </c>
      <c r="AZ429" t="s">
        <v>82</v>
      </c>
      <c r="BA429" t="s">
        <v>81</v>
      </c>
      <c r="BB429" t="s">
        <v>82</v>
      </c>
      <c r="BC429" t="s">
        <v>81</v>
      </c>
      <c r="BD429" t="s">
        <v>90</v>
      </c>
      <c r="BE429" t="s">
        <v>90</v>
      </c>
      <c r="BF429" t="s">
        <v>91</v>
      </c>
      <c r="BG429" s="1">
        <v>0.9375</v>
      </c>
      <c r="BH429" s="1">
        <v>0.29166666666666669</v>
      </c>
      <c r="BI429">
        <v>8.5</v>
      </c>
      <c r="BJ429" s="1">
        <v>0.64583333333333337</v>
      </c>
      <c r="BK429" s="1">
        <v>0.77083333333333337</v>
      </c>
      <c r="BL429" t="s">
        <v>100</v>
      </c>
      <c r="BM429">
        <v>51</v>
      </c>
      <c r="BN429">
        <v>-35</v>
      </c>
      <c r="BO429">
        <v>-100</v>
      </c>
      <c r="BP429">
        <v>100</v>
      </c>
      <c r="BQ429">
        <v>64</v>
      </c>
      <c r="BR429">
        <v>100</v>
      </c>
      <c r="BS429">
        <v>25</v>
      </c>
      <c r="BT429">
        <v>100</v>
      </c>
      <c r="BU429">
        <v>100</v>
      </c>
      <c r="BV429">
        <v>100</v>
      </c>
      <c r="BW429">
        <v>28</v>
      </c>
      <c r="BX429">
        <v>100</v>
      </c>
      <c r="BY429">
        <v>100</v>
      </c>
      <c r="BZ429">
        <v>100</v>
      </c>
    </row>
    <row r="430" spans="1:78" x14ac:dyDescent="0.25">
      <c r="A430">
        <v>12</v>
      </c>
      <c r="B430" t="s">
        <v>78</v>
      </c>
      <c r="C430" t="s">
        <v>79</v>
      </c>
      <c r="D430">
        <v>16</v>
      </c>
      <c r="E430" t="s">
        <v>80</v>
      </c>
      <c r="F430" t="s">
        <v>81</v>
      </c>
      <c r="G430" t="s">
        <v>82</v>
      </c>
      <c r="H430" t="s">
        <v>82</v>
      </c>
      <c r="I430" t="s">
        <v>82</v>
      </c>
      <c r="J430" t="s">
        <v>82</v>
      </c>
      <c r="K430" t="s">
        <v>82</v>
      </c>
      <c r="L430" t="s">
        <v>82</v>
      </c>
      <c r="M430" t="s">
        <v>82</v>
      </c>
      <c r="O430">
        <v>1</v>
      </c>
      <c r="P430" t="s">
        <v>108</v>
      </c>
      <c r="Q430" t="s">
        <v>84</v>
      </c>
      <c r="R430">
        <v>168</v>
      </c>
      <c r="S430">
        <v>24</v>
      </c>
      <c r="T430">
        <v>15</v>
      </c>
      <c r="U430">
        <v>7</v>
      </c>
      <c r="V430" t="s">
        <v>95</v>
      </c>
      <c r="W430">
        <v>10</v>
      </c>
      <c r="X430">
        <v>4.7</v>
      </c>
      <c r="Y430" t="s">
        <v>81</v>
      </c>
      <c r="Z430">
        <v>1</v>
      </c>
      <c r="AA430">
        <v>58</v>
      </c>
      <c r="AB430">
        <v>0.41499999999999998</v>
      </c>
      <c r="AC430">
        <v>53</v>
      </c>
      <c r="AD430">
        <v>2</v>
      </c>
      <c r="AE430">
        <v>1</v>
      </c>
      <c r="AF430">
        <v>1</v>
      </c>
      <c r="AG430">
        <v>0</v>
      </c>
      <c r="AH430">
        <v>0</v>
      </c>
      <c r="AI430">
        <v>2.75</v>
      </c>
      <c r="AJ430" t="s">
        <v>86</v>
      </c>
      <c r="AK430" t="s">
        <v>81</v>
      </c>
      <c r="AL430" t="s">
        <v>81</v>
      </c>
      <c r="AM430" t="s">
        <v>81</v>
      </c>
      <c r="AN430" t="s">
        <v>81</v>
      </c>
      <c r="AO430" t="s">
        <v>82</v>
      </c>
      <c r="AP430" t="s">
        <v>82</v>
      </c>
      <c r="AQ430" t="s">
        <v>82</v>
      </c>
      <c r="AR430" t="s">
        <v>87</v>
      </c>
      <c r="AS430" t="s">
        <v>88</v>
      </c>
      <c r="AT430" t="s">
        <v>87</v>
      </c>
      <c r="AU430" t="s">
        <v>103</v>
      </c>
      <c r="AV430" t="s">
        <v>82</v>
      </c>
      <c r="AW430" t="s">
        <v>81</v>
      </c>
      <c r="AX430" t="s">
        <v>82</v>
      </c>
      <c r="AY430" t="s">
        <v>82</v>
      </c>
      <c r="AZ430" t="s">
        <v>81</v>
      </c>
      <c r="BA430" t="s">
        <v>81</v>
      </c>
      <c r="BB430" t="s">
        <v>82</v>
      </c>
      <c r="BC430" t="s">
        <v>82</v>
      </c>
      <c r="BD430" t="s">
        <v>90</v>
      </c>
      <c r="BE430" t="s">
        <v>90</v>
      </c>
      <c r="BF430" t="s">
        <v>91</v>
      </c>
      <c r="BG430" s="1">
        <v>0.95833333333333337</v>
      </c>
      <c r="BH430" s="1">
        <v>0.3125</v>
      </c>
      <c r="BI430">
        <v>8.5</v>
      </c>
      <c r="BJ430" s="1">
        <v>0.64583333333333337</v>
      </c>
      <c r="BK430" s="1">
        <v>0.79166666666666663</v>
      </c>
      <c r="BL430" t="s">
        <v>100</v>
      </c>
      <c r="BM430">
        <v>80</v>
      </c>
      <c r="BN430">
        <v>-74</v>
      </c>
      <c r="BO430">
        <v>-73</v>
      </c>
      <c r="BP430">
        <v>52</v>
      </c>
      <c r="BQ430">
        <v>31</v>
      </c>
      <c r="BR430">
        <v>14</v>
      </c>
      <c r="BS430">
        <v>-80</v>
      </c>
      <c r="BT430">
        <v>-32</v>
      </c>
      <c r="BU430">
        <v>-48</v>
      </c>
      <c r="BV430">
        <v>17</v>
      </c>
      <c r="BW430">
        <v>-69</v>
      </c>
      <c r="BX430">
        <v>100</v>
      </c>
      <c r="BY430">
        <v>47</v>
      </c>
      <c r="BZ430">
        <v>100</v>
      </c>
    </row>
    <row r="431" spans="1:78" x14ac:dyDescent="0.25">
      <c r="A431">
        <v>12</v>
      </c>
      <c r="B431" t="s">
        <v>112</v>
      </c>
      <c r="C431" t="s">
        <v>93</v>
      </c>
      <c r="D431">
        <v>16</v>
      </c>
      <c r="E431" t="s">
        <v>150</v>
      </c>
      <c r="F431" t="s">
        <v>82</v>
      </c>
      <c r="G431" t="s">
        <v>82</v>
      </c>
      <c r="H431" t="s">
        <v>82</v>
      </c>
      <c r="I431" t="s">
        <v>82</v>
      </c>
      <c r="J431" t="s">
        <v>82</v>
      </c>
      <c r="K431" t="s">
        <v>82</v>
      </c>
      <c r="L431" t="s">
        <v>82</v>
      </c>
      <c r="M431" t="s">
        <v>81</v>
      </c>
      <c r="O431">
        <v>3</v>
      </c>
      <c r="P431" t="s">
        <v>83</v>
      </c>
      <c r="Q431" t="s">
        <v>84</v>
      </c>
      <c r="R431">
        <v>166</v>
      </c>
      <c r="S431">
        <v>28</v>
      </c>
      <c r="T431">
        <v>16</v>
      </c>
      <c r="U431">
        <v>6</v>
      </c>
      <c r="V431" t="s">
        <v>85</v>
      </c>
      <c r="W431">
        <v>25</v>
      </c>
      <c r="X431">
        <v>8</v>
      </c>
      <c r="Z431">
        <v>2</v>
      </c>
      <c r="AA431">
        <v>72</v>
      </c>
      <c r="AB431">
        <v>0.42399999999999999</v>
      </c>
      <c r="AC431">
        <v>40</v>
      </c>
      <c r="AD431" t="s">
        <v>96</v>
      </c>
      <c r="AE431">
        <v>1</v>
      </c>
      <c r="AF431">
        <v>1</v>
      </c>
      <c r="AG431">
        <v>2</v>
      </c>
      <c r="AH431">
        <v>7</v>
      </c>
      <c r="AI431">
        <v>4</v>
      </c>
      <c r="AJ431" t="s">
        <v>129</v>
      </c>
      <c r="AK431" t="s">
        <v>81</v>
      </c>
      <c r="AL431" t="s">
        <v>81</v>
      </c>
      <c r="AM431" t="s">
        <v>81</v>
      </c>
      <c r="AN431" t="s">
        <v>81</v>
      </c>
      <c r="AO431" t="s">
        <v>82</v>
      </c>
      <c r="AP431" t="s">
        <v>81</v>
      </c>
      <c r="AQ431" t="s">
        <v>82</v>
      </c>
      <c r="AR431" t="s">
        <v>88</v>
      </c>
      <c r="AS431" t="s">
        <v>89</v>
      </c>
      <c r="AT431" t="s">
        <v>87</v>
      </c>
      <c r="AU431" t="s">
        <v>103</v>
      </c>
      <c r="AV431" t="s">
        <v>82</v>
      </c>
      <c r="AW431" t="s">
        <v>82</v>
      </c>
      <c r="AX431" t="s">
        <v>82</v>
      </c>
      <c r="AY431" t="s">
        <v>82</v>
      </c>
      <c r="AZ431" t="s">
        <v>82</v>
      </c>
      <c r="BA431" t="s">
        <v>81</v>
      </c>
      <c r="BB431" t="s">
        <v>82</v>
      </c>
      <c r="BC431" t="s">
        <v>81</v>
      </c>
      <c r="BD431" t="s">
        <v>99</v>
      </c>
      <c r="BE431" t="s">
        <v>99</v>
      </c>
      <c r="BF431" t="s">
        <v>91</v>
      </c>
      <c r="BG431" s="1">
        <v>0.9375</v>
      </c>
      <c r="BH431" s="1">
        <v>0.3125</v>
      </c>
      <c r="BI431">
        <v>9</v>
      </c>
      <c r="BJ431" s="1">
        <v>0.66666666666666663</v>
      </c>
      <c r="BK431" s="1">
        <v>0.79166666666666663</v>
      </c>
      <c r="BL431" t="s">
        <v>100</v>
      </c>
      <c r="BM431">
        <v>38</v>
      </c>
      <c r="BN431">
        <v>-81</v>
      </c>
      <c r="BO431">
        <v>-50</v>
      </c>
      <c r="BP431">
        <v>83</v>
      </c>
      <c r="BQ431">
        <v>77</v>
      </c>
      <c r="BR431">
        <v>96</v>
      </c>
      <c r="BS431">
        <v>100</v>
      </c>
      <c r="BT431">
        <v>100</v>
      </c>
      <c r="BU431">
        <v>100</v>
      </c>
      <c r="BV431">
        <v>100</v>
      </c>
      <c r="BW431">
        <v>92</v>
      </c>
      <c r="BX431">
        <v>100</v>
      </c>
      <c r="BY431">
        <v>100</v>
      </c>
      <c r="BZ431">
        <v>100</v>
      </c>
    </row>
    <row r="432" spans="1:78" x14ac:dyDescent="0.25">
      <c r="A432">
        <v>13</v>
      </c>
      <c r="B432" t="s">
        <v>112</v>
      </c>
      <c r="C432" t="s">
        <v>93</v>
      </c>
      <c r="D432">
        <v>17</v>
      </c>
      <c r="E432" t="s">
        <v>240</v>
      </c>
      <c r="F432" t="s">
        <v>82</v>
      </c>
      <c r="G432" t="s">
        <v>82</v>
      </c>
      <c r="H432" t="s">
        <v>82</v>
      </c>
      <c r="I432" t="s">
        <v>82</v>
      </c>
      <c r="J432" t="s">
        <v>82</v>
      </c>
      <c r="K432" t="s">
        <v>82</v>
      </c>
      <c r="L432" t="s">
        <v>82</v>
      </c>
      <c r="M432" t="s">
        <v>81</v>
      </c>
      <c r="O432">
        <v>2</v>
      </c>
      <c r="P432" t="s">
        <v>83</v>
      </c>
      <c r="Q432" t="s">
        <v>84</v>
      </c>
      <c r="R432">
        <v>183</v>
      </c>
      <c r="S432">
        <v>27</v>
      </c>
      <c r="T432">
        <v>19</v>
      </c>
      <c r="U432">
        <v>7</v>
      </c>
      <c r="V432" t="s">
        <v>117</v>
      </c>
      <c r="W432">
        <v>13</v>
      </c>
      <c r="X432">
        <v>8</v>
      </c>
      <c r="Y432" t="s">
        <v>82</v>
      </c>
      <c r="Z432">
        <v>0</v>
      </c>
      <c r="AA432">
        <v>43</v>
      </c>
      <c r="AB432">
        <v>0.56999999999999995</v>
      </c>
      <c r="AC432">
        <v>30</v>
      </c>
      <c r="AD432">
        <v>0</v>
      </c>
      <c r="AE432">
        <v>0</v>
      </c>
      <c r="AF432">
        <v>1</v>
      </c>
      <c r="AG432">
        <v>1</v>
      </c>
      <c r="AH432">
        <v>0</v>
      </c>
      <c r="AI432">
        <v>2</v>
      </c>
      <c r="AJ432" t="s">
        <v>86</v>
      </c>
      <c r="AK432" t="s">
        <v>81</v>
      </c>
      <c r="AL432" t="s">
        <v>81</v>
      </c>
      <c r="AM432" t="s">
        <v>81</v>
      </c>
      <c r="AN432" t="s">
        <v>81</v>
      </c>
      <c r="AO432" t="s">
        <v>82</v>
      </c>
      <c r="AP432" t="s">
        <v>82</v>
      </c>
      <c r="AQ432" t="s">
        <v>82</v>
      </c>
      <c r="AR432" t="s">
        <v>109</v>
      </c>
      <c r="AS432" t="s">
        <v>103</v>
      </c>
      <c r="AT432" t="s">
        <v>87</v>
      </c>
      <c r="AU432" t="s">
        <v>89</v>
      </c>
      <c r="AV432" t="s">
        <v>82</v>
      </c>
      <c r="AW432" t="s">
        <v>82</v>
      </c>
      <c r="AX432" t="s">
        <v>82</v>
      </c>
      <c r="AY432" t="s">
        <v>81</v>
      </c>
      <c r="AZ432" t="s">
        <v>82</v>
      </c>
      <c r="BA432" t="s">
        <v>82</v>
      </c>
      <c r="BB432" t="s">
        <v>82</v>
      </c>
      <c r="BC432" t="s">
        <v>81</v>
      </c>
      <c r="BD432" t="s">
        <v>99</v>
      </c>
      <c r="BE432" t="s">
        <v>99</v>
      </c>
      <c r="BF432" t="s">
        <v>91</v>
      </c>
      <c r="BG432" s="1">
        <v>0.89583333333333337</v>
      </c>
      <c r="BH432" s="1">
        <v>0.3125</v>
      </c>
      <c r="BI432">
        <v>10</v>
      </c>
      <c r="BJ432" s="1">
        <v>0.66666666666666663</v>
      </c>
      <c r="BK432" s="1">
        <v>0.83333333333333337</v>
      </c>
      <c r="BL432" t="s">
        <v>111</v>
      </c>
      <c r="BM432">
        <v>-100</v>
      </c>
      <c r="BN432">
        <v>52</v>
      </c>
      <c r="BO432">
        <v>-51</v>
      </c>
      <c r="BP432">
        <v>98</v>
      </c>
      <c r="BQ432">
        <v>48</v>
      </c>
      <c r="BR432">
        <v>48</v>
      </c>
      <c r="BS432">
        <v>-49</v>
      </c>
      <c r="BT432">
        <v>-49</v>
      </c>
      <c r="BU432">
        <v>-49</v>
      </c>
      <c r="BV432">
        <v>-49</v>
      </c>
      <c r="BW432">
        <v>100</v>
      </c>
      <c r="BX432">
        <v>100</v>
      </c>
      <c r="BY432">
        <v>100</v>
      </c>
      <c r="BZ432">
        <v>100</v>
      </c>
    </row>
    <row r="433" spans="1:78" x14ac:dyDescent="0.25">
      <c r="A433">
        <v>13</v>
      </c>
      <c r="B433" t="s">
        <v>78</v>
      </c>
      <c r="C433" t="s">
        <v>93</v>
      </c>
      <c r="D433">
        <v>17</v>
      </c>
      <c r="E433" t="s">
        <v>80</v>
      </c>
      <c r="F433" t="s">
        <v>81</v>
      </c>
      <c r="G433" t="s">
        <v>82</v>
      </c>
      <c r="H433" t="s">
        <v>82</v>
      </c>
      <c r="I433" t="s">
        <v>82</v>
      </c>
      <c r="J433" t="s">
        <v>82</v>
      </c>
      <c r="K433" t="s">
        <v>82</v>
      </c>
      <c r="L433" t="s">
        <v>82</v>
      </c>
      <c r="M433" t="s">
        <v>82</v>
      </c>
      <c r="O433">
        <v>1</v>
      </c>
      <c r="P433" t="s">
        <v>133</v>
      </c>
      <c r="Q433" t="s">
        <v>84</v>
      </c>
      <c r="R433">
        <v>167</v>
      </c>
      <c r="S433">
        <v>24</v>
      </c>
      <c r="T433">
        <v>15</v>
      </c>
      <c r="U433">
        <v>6</v>
      </c>
      <c r="V433" t="s">
        <v>95</v>
      </c>
      <c r="W433">
        <v>12</v>
      </c>
      <c r="X433">
        <v>12</v>
      </c>
      <c r="Y433" t="s">
        <v>82</v>
      </c>
      <c r="Z433">
        <v>0</v>
      </c>
      <c r="AA433">
        <v>47</v>
      </c>
      <c r="AB433">
        <v>0.46200000000000002</v>
      </c>
      <c r="AC433">
        <v>30</v>
      </c>
      <c r="AD433">
        <v>0</v>
      </c>
      <c r="AE433">
        <v>2</v>
      </c>
      <c r="AF433">
        <v>1</v>
      </c>
      <c r="AG433">
        <v>1</v>
      </c>
      <c r="AH433">
        <v>1.25</v>
      </c>
      <c r="AI433">
        <v>2.75</v>
      </c>
      <c r="AJ433" t="s">
        <v>114</v>
      </c>
      <c r="AK433" t="s">
        <v>81</v>
      </c>
      <c r="AL433" t="s">
        <v>81</v>
      </c>
      <c r="AM433" t="s">
        <v>82</v>
      </c>
      <c r="AN433" t="s">
        <v>82</v>
      </c>
      <c r="AO433" t="s">
        <v>81</v>
      </c>
      <c r="AP433" t="s">
        <v>82</v>
      </c>
      <c r="AQ433" t="s">
        <v>82</v>
      </c>
      <c r="AR433" t="s">
        <v>89</v>
      </c>
      <c r="AS433" t="s">
        <v>103</v>
      </c>
      <c r="AT433" t="s">
        <v>87</v>
      </c>
      <c r="AU433" t="s">
        <v>103</v>
      </c>
      <c r="AV433" t="s">
        <v>82</v>
      </c>
      <c r="AW433" t="s">
        <v>82</v>
      </c>
      <c r="AX433" t="s">
        <v>82</v>
      </c>
      <c r="AY433" t="s">
        <v>82</v>
      </c>
      <c r="AZ433" t="s">
        <v>82</v>
      </c>
      <c r="BA433" t="s">
        <v>82</v>
      </c>
      <c r="BB433" t="s">
        <v>82</v>
      </c>
      <c r="BC433" t="s">
        <v>81</v>
      </c>
      <c r="BD433" t="s">
        <v>99</v>
      </c>
      <c r="BE433" t="s">
        <v>99</v>
      </c>
      <c r="BF433" t="s">
        <v>99</v>
      </c>
      <c r="BG433" s="1">
        <v>0.95833333333333337</v>
      </c>
      <c r="BH433" s="1">
        <v>0.29166666666666669</v>
      </c>
      <c r="BI433">
        <v>8</v>
      </c>
      <c r="BJ433" s="1">
        <v>0.77083333333333337</v>
      </c>
      <c r="BK433" s="1">
        <v>0.79166666666666663</v>
      </c>
      <c r="BL433" t="s">
        <v>111</v>
      </c>
      <c r="BM433">
        <v>-52</v>
      </c>
      <c r="BN433">
        <v>-50</v>
      </c>
      <c r="BO433">
        <v>-53</v>
      </c>
      <c r="BP433">
        <v>35</v>
      </c>
      <c r="BQ433">
        <v>-7</v>
      </c>
      <c r="BR433">
        <v>63</v>
      </c>
      <c r="BS433">
        <v>-4</v>
      </c>
      <c r="BT433">
        <v>67</v>
      </c>
      <c r="BU433">
        <v>64</v>
      </c>
      <c r="BV433">
        <v>-5</v>
      </c>
      <c r="BW433">
        <v>63</v>
      </c>
      <c r="BX433">
        <v>66</v>
      </c>
      <c r="BY433">
        <v>66</v>
      </c>
      <c r="BZ433">
        <v>67</v>
      </c>
    </row>
    <row r="434" spans="1:78" x14ac:dyDescent="0.25">
      <c r="A434">
        <v>13</v>
      </c>
      <c r="B434" t="s">
        <v>104</v>
      </c>
      <c r="C434" t="s">
        <v>93</v>
      </c>
      <c r="D434">
        <v>17</v>
      </c>
      <c r="E434" t="s">
        <v>80</v>
      </c>
      <c r="F434" t="s">
        <v>81</v>
      </c>
      <c r="G434" t="s">
        <v>82</v>
      </c>
      <c r="H434" t="s">
        <v>82</v>
      </c>
      <c r="I434" t="s">
        <v>82</v>
      </c>
      <c r="J434" t="s">
        <v>82</v>
      </c>
      <c r="K434" t="s">
        <v>82</v>
      </c>
      <c r="L434" t="s">
        <v>82</v>
      </c>
      <c r="M434" t="s">
        <v>82</v>
      </c>
      <c r="O434">
        <v>2</v>
      </c>
      <c r="P434" t="s">
        <v>83</v>
      </c>
      <c r="Q434" t="s">
        <v>105</v>
      </c>
      <c r="R434">
        <v>177</v>
      </c>
      <c r="S434">
        <v>27</v>
      </c>
      <c r="T434">
        <v>17</v>
      </c>
      <c r="U434">
        <v>7</v>
      </c>
      <c r="V434" t="s">
        <v>279</v>
      </c>
      <c r="W434">
        <v>120</v>
      </c>
      <c r="X434">
        <v>5.7</v>
      </c>
      <c r="Y434" t="s">
        <v>81</v>
      </c>
      <c r="Z434">
        <v>0</v>
      </c>
      <c r="AA434">
        <v>40</v>
      </c>
      <c r="AB434">
        <v>0.46899999999999997</v>
      </c>
      <c r="AD434">
        <v>0</v>
      </c>
      <c r="AE434">
        <v>0</v>
      </c>
      <c r="AF434">
        <v>1</v>
      </c>
      <c r="AG434">
        <v>1</v>
      </c>
      <c r="AH434">
        <v>3</v>
      </c>
      <c r="AI434">
        <v>2.75</v>
      </c>
      <c r="AJ434" t="s">
        <v>265</v>
      </c>
      <c r="AK434" t="s">
        <v>81</v>
      </c>
      <c r="AL434" t="s">
        <v>81</v>
      </c>
      <c r="AM434" t="s">
        <v>82</v>
      </c>
      <c r="AN434" t="s">
        <v>82</v>
      </c>
      <c r="AO434" t="s">
        <v>82</v>
      </c>
      <c r="AP434" t="s">
        <v>81</v>
      </c>
      <c r="AQ434" t="s">
        <v>82</v>
      </c>
      <c r="AR434" t="s">
        <v>88</v>
      </c>
      <c r="AS434" t="s">
        <v>89</v>
      </c>
      <c r="AT434" t="s">
        <v>87</v>
      </c>
      <c r="AU434" t="s">
        <v>103</v>
      </c>
      <c r="AV434" t="s">
        <v>82</v>
      </c>
      <c r="AW434" t="s">
        <v>82</v>
      </c>
      <c r="AX434" t="s">
        <v>81</v>
      </c>
      <c r="AY434" t="s">
        <v>82</v>
      </c>
      <c r="AZ434" t="s">
        <v>82</v>
      </c>
      <c r="BA434" t="s">
        <v>82</v>
      </c>
      <c r="BB434" t="s">
        <v>81</v>
      </c>
      <c r="BC434" t="s">
        <v>82</v>
      </c>
      <c r="BD434" t="s">
        <v>99</v>
      </c>
      <c r="BE434" t="s">
        <v>99</v>
      </c>
      <c r="BF434" t="s">
        <v>99</v>
      </c>
      <c r="BG434" s="1">
        <v>0.9375</v>
      </c>
      <c r="BH434" s="1">
        <v>0.25</v>
      </c>
      <c r="BI434">
        <v>7.5</v>
      </c>
      <c r="BJ434" s="1">
        <v>0.83333333333333337</v>
      </c>
      <c r="BK434" s="1">
        <v>0.72916666666666663</v>
      </c>
      <c r="BL434" t="s">
        <v>100</v>
      </c>
      <c r="BM434">
        <v>21</v>
      </c>
      <c r="BN434">
        <v>-52</v>
      </c>
      <c r="BO434">
        <v>-81</v>
      </c>
      <c r="BQ434">
        <v>38</v>
      </c>
      <c r="BR434">
        <v>-82</v>
      </c>
      <c r="BS434">
        <v>-82</v>
      </c>
      <c r="BT434">
        <v>-48</v>
      </c>
      <c r="BU434">
        <v>-65</v>
      </c>
      <c r="BV434">
        <v>-82</v>
      </c>
      <c r="BW434">
        <v>22</v>
      </c>
      <c r="BX434">
        <v>79</v>
      </c>
      <c r="BY434">
        <v>60</v>
      </c>
      <c r="BZ434">
        <v>78</v>
      </c>
    </row>
    <row r="435" spans="1:78" x14ac:dyDescent="0.25">
      <c r="A435">
        <v>12</v>
      </c>
      <c r="B435" t="s">
        <v>92</v>
      </c>
      <c r="C435" t="s">
        <v>79</v>
      </c>
      <c r="D435">
        <v>16</v>
      </c>
      <c r="E435" t="s">
        <v>80</v>
      </c>
      <c r="F435" t="s">
        <v>81</v>
      </c>
      <c r="G435" t="s">
        <v>81</v>
      </c>
      <c r="H435" t="s">
        <v>82</v>
      </c>
      <c r="I435" t="s">
        <v>82</v>
      </c>
      <c r="J435" t="s">
        <v>82</v>
      </c>
      <c r="K435" t="s">
        <v>82</v>
      </c>
      <c r="L435" t="s">
        <v>82</v>
      </c>
      <c r="M435" t="s">
        <v>82</v>
      </c>
      <c r="O435">
        <v>1</v>
      </c>
      <c r="P435" t="s">
        <v>94</v>
      </c>
      <c r="Q435" t="s">
        <v>84</v>
      </c>
      <c r="R435">
        <v>165</v>
      </c>
      <c r="S435">
        <v>22</v>
      </c>
      <c r="T435">
        <v>16</v>
      </c>
      <c r="U435">
        <v>6</v>
      </c>
      <c r="V435" t="s">
        <v>95</v>
      </c>
      <c r="W435">
        <v>3</v>
      </c>
      <c r="X435">
        <v>1</v>
      </c>
      <c r="Y435" t="s">
        <v>102</v>
      </c>
      <c r="Z435">
        <v>0</v>
      </c>
      <c r="AA435">
        <v>32</v>
      </c>
      <c r="AB435">
        <v>0.46400000000000002</v>
      </c>
      <c r="AC435">
        <v>13</v>
      </c>
      <c r="AD435">
        <v>0</v>
      </c>
      <c r="AE435">
        <v>1</v>
      </c>
      <c r="AF435">
        <v>1</v>
      </c>
      <c r="AG435">
        <v>0</v>
      </c>
      <c r="AH435">
        <v>2</v>
      </c>
      <c r="AI435">
        <v>0.5</v>
      </c>
      <c r="AJ435" t="s">
        <v>86</v>
      </c>
      <c r="AK435" t="s">
        <v>81</v>
      </c>
      <c r="AL435" t="s">
        <v>81</v>
      </c>
      <c r="AM435" t="s">
        <v>81</v>
      </c>
      <c r="AN435" t="s">
        <v>81</v>
      </c>
      <c r="AO435" t="s">
        <v>82</v>
      </c>
      <c r="AP435" t="s">
        <v>82</v>
      </c>
      <c r="AQ435" t="s">
        <v>82</v>
      </c>
      <c r="AR435" t="s">
        <v>87</v>
      </c>
      <c r="AS435" t="s">
        <v>89</v>
      </c>
      <c r="AT435" t="s">
        <v>87</v>
      </c>
      <c r="AU435" t="s">
        <v>88</v>
      </c>
      <c r="AV435" t="s">
        <v>82</v>
      </c>
      <c r="AW435" t="s">
        <v>82</v>
      </c>
      <c r="AX435" t="s">
        <v>82</v>
      </c>
      <c r="AY435" t="s">
        <v>82</v>
      </c>
      <c r="AZ435" t="s">
        <v>82</v>
      </c>
      <c r="BA435" t="s">
        <v>82</v>
      </c>
      <c r="BB435" t="s">
        <v>82</v>
      </c>
      <c r="BC435" t="s">
        <v>81</v>
      </c>
      <c r="BD435" t="s">
        <v>90</v>
      </c>
      <c r="BE435" t="s">
        <v>90</v>
      </c>
      <c r="BF435" t="s">
        <v>91</v>
      </c>
      <c r="BG435" s="1">
        <v>0.95833333333333337</v>
      </c>
      <c r="BH435" s="1">
        <v>0.27083333333333331</v>
      </c>
      <c r="BI435">
        <v>7.5</v>
      </c>
      <c r="BJ435" s="1">
        <v>0.70833333333333337</v>
      </c>
      <c r="BK435" s="1">
        <v>0.75</v>
      </c>
      <c r="BL435" t="s">
        <v>100</v>
      </c>
      <c r="BM435">
        <v>100</v>
      </c>
      <c r="BN435">
        <v>47</v>
      </c>
      <c r="BO435">
        <v>-16</v>
      </c>
      <c r="BP435">
        <v>42</v>
      </c>
      <c r="BQ435">
        <v>-24</v>
      </c>
      <c r="BR435">
        <v>-23</v>
      </c>
      <c r="BS435">
        <v>-100</v>
      </c>
      <c r="BT435">
        <v>-41</v>
      </c>
      <c r="BU435">
        <v>-41</v>
      </c>
      <c r="BV435">
        <v>-37</v>
      </c>
      <c r="BW435">
        <v>-33</v>
      </c>
      <c r="BX435">
        <v>100</v>
      </c>
      <c r="BY435">
        <v>98</v>
      </c>
      <c r="BZ435">
        <v>98</v>
      </c>
    </row>
    <row r="436" spans="1:78" x14ac:dyDescent="0.25">
      <c r="A436">
        <v>12</v>
      </c>
      <c r="B436" t="s">
        <v>78</v>
      </c>
      <c r="C436" t="s">
        <v>93</v>
      </c>
      <c r="D436">
        <v>15</v>
      </c>
      <c r="E436" t="s">
        <v>80</v>
      </c>
      <c r="F436" t="s">
        <v>81</v>
      </c>
      <c r="G436" t="s">
        <v>82</v>
      </c>
      <c r="H436" t="s">
        <v>82</v>
      </c>
      <c r="I436" t="s">
        <v>82</v>
      </c>
      <c r="J436" t="s">
        <v>82</v>
      </c>
      <c r="K436" t="s">
        <v>82</v>
      </c>
      <c r="L436" t="s">
        <v>82</v>
      </c>
      <c r="M436" t="s">
        <v>82</v>
      </c>
      <c r="O436">
        <v>1</v>
      </c>
      <c r="P436" t="s">
        <v>94</v>
      </c>
      <c r="Q436" t="s">
        <v>84</v>
      </c>
      <c r="R436">
        <v>180</v>
      </c>
      <c r="S436">
        <v>27</v>
      </c>
      <c r="T436">
        <v>17</v>
      </c>
      <c r="U436">
        <v>7</v>
      </c>
      <c r="V436" t="s">
        <v>95</v>
      </c>
      <c r="W436">
        <v>15</v>
      </c>
      <c r="X436">
        <v>5.0999999999999996</v>
      </c>
      <c r="Y436" t="s">
        <v>81</v>
      </c>
      <c r="Z436">
        <v>1</v>
      </c>
      <c r="AA436">
        <v>71</v>
      </c>
      <c r="AB436">
        <v>0.47799999999999998</v>
      </c>
      <c r="AC436">
        <v>38</v>
      </c>
      <c r="AD436" t="s">
        <v>96</v>
      </c>
      <c r="AE436" t="s">
        <v>96</v>
      </c>
      <c r="AF436" t="s">
        <v>96</v>
      </c>
      <c r="AG436">
        <v>2</v>
      </c>
      <c r="AH436">
        <v>9.5</v>
      </c>
      <c r="AI436">
        <v>4</v>
      </c>
      <c r="AJ436" t="s">
        <v>304</v>
      </c>
      <c r="AK436" t="s">
        <v>81</v>
      </c>
      <c r="AL436" t="s">
        <v>82</v>
      </c>
      <c r="AM436" t="s">
        <v>81</v>
      </c>
      <c r="AN436" t="s">
        <v>81</v>
      </c>
      <c r="AO436" t="s">
        <v>82</v>
      </c>
      <c r="AP436" t="s">
        <v>82</v>
      </c>
      <c r="AQ436" t="s">
        <v>82</v>
      </c>
      <c r="AR436" t="s">
        <v>88</v>
      </c>
      <c r="AS436" t="s">
        <v>88</v>
      </c>
      <c r="AT436" t="s">
        <v>87</v>
      </c>
      <c r="AU436" t="s">
        <v>103</v>
      </c>
      <c r="AV436" t="s">
        <v>82</v>
      </c>
      <c r="AW436" t="s">
        <v>82</v>
      </c>
      <c r="AX436" t="s">
        <v>82</v>
      </c>
      <c r="AY436" t="s">
        <v>82</v>
      </c>
      <c r="AZ436" t="s">
        <v>82</v>
      </c>
      <c r="BA436" t="s">
        <v>82</v>
      </c>
      <c r="BB436" t="s">
        <v>82</v>
      </c>
      <c r="BC436" t="s">
        <v>82</v>
      </c>
      <c r="BD436" t="s">
        <v>99</v>
      </c>
      <c r="BE436" t="s">
        <v>99</v>
      </c>
      <c r="BF436" t="s">
        <v>91</v>
      </c>
      <c r="BG436" s="1">
        <v>0.95833333333333337</v>
      </c>
      <c r="BH436" s="1">
        <v>0.29166666666666669</v>
      </c>
      <c r="BI436">
        <v>8</v>
      </c>
      <c r="BJ436" s="1">
        <v>0.64583333333333337</v>
      </c>
      <c r="BK436" s="1">
        <v>0.83333333333333337</v>
      </c>
      <c r="BL436" t="s">
        <v>122</v>
      </c>
      <c r="BM436">
        <v>-100</v>
      </c>
      <c r="BN436">
        <v>32</v>
      </c>
      <c r="BO436">
        <v>-93</v>
      </c>
      <c r="BP436">
        <v>31</v>
      </c>
      <c r="BQ436">
        <v>48</v>
      </c>
      <c r="BR436">
        <v>44</v>
      </c>
      <c r="BS436">
        <v>39</v>
      </c>
      <c r="BT436">
        <v>79</v>
      </c>
      <c r="BU436">
        <v>18</v>
      </c>
      <c r="BV436">
        <v>-37</v>
      </c>
      <c r="BW436">
        <v>-54</v>
      </c>
      <c r="BX436">
        <v>98</v>
      </c>
      <c r="BY436">
        <v>98</v>
      </c>
      <c r="BZ436">
        <v>50</v>
      </c>
    </row>
    <row r="437" spans="1:78" x14ac:dyDescent="0.25">
      <c r="A437">
        <v>12</v>
      </c>
      <c r="B437" t="s">
        <v>92</v>
      </c>
      <c r="C437" t="s">
        <v>79</v>
      </c>
      <c r="D437">
        <v>16</v>
      </c>
      <c r="E437" t="s">
        <v>118</v>
      </c>
      <c r="F437" t="s">
        <v>81</v>
      </c>
      <c r="G437" t="s">
        <v>82</v>
      </c>
      <c r="H437" t="s">
        <v>82</v>
      </c>
      <c r="I437" t="s">
        <v>82</v>
      </c>
      <c r="J437" t="s">
        <v>82</v>
      </c>
      <c r="K437" t="s">
        <v>82</v>
      </c>
      <c r="L437" t="s">
        <v>82</v>
      </c>
      <c r="M437" t="s">
        <v>82</v>
      </c>
      <c r="O437">
        <v>1</v>
      </c>
      <c r="P437" t="s">
        <v>94</v>
      </c>
      <c r="Q437" t="s">
        <v>84</v>
      </c>
      <c r="R437">
        <v>167</v>
      </c>
      <c r="S437">
        <v>23</v>
      </c>
      <c r="T437">
        <v>15</v>
      </c>
      <c r="U437">
        <v>6</v>
      </c>
      <c r="V437" t="s">
        <v>85</v>
      </c>
      <c r="W437">
        <v>10</v>
      </c>
      <c r="X437">
        <v>5</v>
      </c>
      <c r="Y437" t="s">
        <v>102</v>
      </c>
      <c r="Z437">
        <v>0</v>
      </c>
      <c r="AA437">
        <v>55</v>
      </c>
      <c r="AB437">
        <v>0.50800000000000001</v>
      </c>
      <c r="AC437">
        <v>73</v>
      </c>
      <c r="AD437">
        <v>1</v>
      </c>
      <c r="AE437">
        <v>0</v>
      </c>
      <c r="AF437">
        <v>2</v>
      </c>
      <c r="AG437">
        <v>0</v>
      </c>
      <c r="AH437">
        <v>3</v>
      </c>
      <c r="AI437">
        <v>2</v>
      </c>
      <c r="AJ437" t="s">
        <v>86</v>
      </c>
      <c r="AK437" t="s">
        <v>81</v>
      </c>
      <c r="AL437" t="s">
        <v>81</v>
      </c>
      <c r="AM437" t="s">
        <v>81</v>
      </c>
      <c r="AN437" t="s">
        <v>81</v>
      </c>
      <c r="AO437" t="s">
        <v>82</v>
      </c>
      <c r="AP437" t="s">
        <v>82</v>
      </c>
      <c r="AQ437" t="s">
        <v>82</v>
      </c>
      <c r="AR437" t="s">
        <v>87</v>
      </c>
      <c r="AS437" t="s">
        <v>89</v>
      </c>
      <c r="AT437" t="s">
        <v>87</v>
      </c>
      <c r="AU437" t="s">
        <v>89</v>
      </c>
      <c r="AV437" t="s">
        <v>82</v>
      </c>
      <c r="AW437" t="s">
        <v>81</v>
      </c>
      <c r="AX437" t="s">
        <v>82</v>
      </c>
      <c r="AY437" t="s">
        <v>82</v>
      </c>
      <c r="AZ437" t="s">
        <v>82</v>
      </c>
      <c r="BA437" t="s">
        <v>81</v>
      </c>
      <c r="BB437" t="s">
        <v>82</v>
      </c>
      <c r="BC437" t="s">
        <v>81</v>
      </c>
      <c r="BD437" t="s">
        <v>90</v>
      </c>
      <c r="BE437" t="s">
        <v>90</v>
      </c>
      <c r="BF437" t="s">
        <v>91</v>
      </c>
      <c r="BG437" s="1">
        <v>0.91666666666666663</v>
      </c>
      <c r="BH437" s="1">
        <v>0.3125</v>
      </c>
      <c r="BI437">
        <v>9.5</v>
      </c>
      <c r="BJ437" s="1">
        <v>0.66666666666666663</v>
      </c>
      <c r="BK437" s="1">
        <v>0.79166666666666663</v>
      </c>
      <c r="BL437" t="s">
        <v>100</v>
      </c>
      <c r="BM437">
        <v>-47</v>
      </c>
      <c r="BN437">
        <v>-32</v>
      </c>
      <c r="BO437">
        <v>-43</v>
      </c>
      <c r="BP437">
        <v>-6</v>
      </c>
      <c r="BR437">
        <v>11</v>
      </c>
      <c r="BT437">
        <v>61</v>
      </c>
      <c r="BU437">
        <v>31</v>
      </c>
      <c r="BV437">
        <v>100</v>
      </c>
      <c r="BW437">
        <v>41</v>
      </c>
      <c r="BX437">
        <v>100</v>
      </c>
      <c r="BY437">
        <v>44</v>
      </c>
      <c r="BZ437">
        <v>100</v>
      </c>
    </row>
    <row r="438" spans="1:78" x14ac:dyDescent="0.25">
      <c r="A438">
        <v>12</v>
      </c>
      <c r="B438" t="s">
        <v>78</v>
      </c>
      <c r="C438" t="s">
        <v>79</v>
      </c>
      <c r="D438">
        <v>16</v>
      </c>
      <c r="E438" t="s">
        <v>80</v>
      </c>
      <c r="F438" t="s">
        <v>81</v>
      </c>
      <c r="G438" t="s">
        <v>82</v>
      </c>
      <c r="H438" t="s">
        <v>82</v>
      </c>
      <c r="I438" t="s">
        <v>82</v>
      </c>
      <c r="J438" t="s">
        <v>82</v>
      </c>
      <c r="K438" t="s">
        <v>82</v>
      </c>
      <c r="L438" t="s">
        <v>82</v>
      </c>
      <c r="M438" t="s">
        <v>82</v>
      </c>
      <c r="O438">
        <v>2</v>
      </c>
      <c r="P438" t="s">
        <v>83</v>
      </c>
      <c r="Q438" t="s">
        <v>84</v>
      </c>
      <c r="R438">
        <v>159</v>
      </c>
      <c r="S438">
        <v>22</v>
      </c>
      <c r="T438">
        <v>14</v>
      </c>
      <c r="U438">
        <v>6</v>
      </c>
      <c r="V438" t="s">
        <v>95</v>
      </c>
      <c r="W438">
        <v>25</v>
      </c>
      <c r="X438">
        <v>3</v>
      </c>
      <c r="Y438" t="s">
        <v>81</v>
      </c>
      <c r="Z438">
        <v>2</v>
      </c>
      <c r="AA438">
        <v>37</v>
      </c>
      <c r="AB438">
        <v>0.41899999999999998</v>
      </c>
      <c r="AC438">
        <v>35</v>
      </c>
      <c r="AD438">
        <v>0</v>
      </c>
      <c r="AE438">
        <v>0</v>
      </c>
      <c r="AF438">
        <v>2</v>
      </c>
      <c r="AG438">
        <v>0</v>
      </c>
      <c r="AH438">
        <v>2</v>
      </c>
      <c r="AK438" t="s">
        <v>81</v>
      </c>
      <c r="AL438" t="s">
        <v>81</v>
      </c>
      <c r="AM438" t="s">
        <v>81</v>
      </c>
      <c r="AN438" t="s">
        <v>81</v>
      </c>
      <c r="AO438" t="s">
        <v>82</v>
      </c>
      <c r="AP438" t="s">
        <v>82</v>
      </c>
      <c r="AQ438" t="s">
        <v>82</v>
      </c>
      <c r="AR438" t="s">
        <v>87</v>
      </c>
      <c r="AS438" t="s">
        <v>87</v>
      </c>
      <c r="AT438" t="s">
        <v>87</v>
      </c>
      <c r="AU438" t="s">
        <v>89</v>
      </c>
      <c r="AV438" t="s">
        <v>81</v>
      </c>
      <c r="AW438" t="s">
        <v>81</v>
      </c>
      <c r="AX438" t="s">
        <v>81</v>
      </c>
      <c r="AY438" t="s">
        <v>82</v>
      </c>
      <c r="AZ438" t="s">
        <v>82</v>
      </c>
      <c r="BA438" t="s">
        <v>82</v>
      </c>
      <c r="BB438" t="s">
        <v>81</v>
      </c>
      <c r="BC438" t="s">
        <v>81</v>
      </c>
      <c r="BD438" t="s">
        <v>90</v>
      </c>
      <c r="BE438" t="s">
        <v>99</v>
      </c>
      <c r="BF438" t="s">
        <v>91</v>
      </c>
      <c r="BG438" s="2">
        <v>1</v>
      </c>
      <c r="BH438" s="1">
        <v>0.3125</v>
      </c>
      <c r="BI438">
        <v>7.5</v>
      </c>
      <c r="BJ438" s="1">
        <v>0.66666666666666663</v>
      </c>
      <c r="BK438" s="1">
        <v>0.72916666666666663</v>
      </c>
      <c r="BL438" t="s">
        <v>111</v>
      </c>
      <c r="BM438">
        <v>-43</v>
      </c>
      <c r="BN438">
        <v>-13</v>
      </c>
      <c r="BO438">
        <v>-62</v>
      </c>
      <c r="BP438">
        <v>-27</v>
      </c>
      <c r="BQ438">
        <v>27</v>
      </c>
      <c r="BR438">
        <v>22</v>
      </c>
      <c r="BS438">
        <v>-68</v>
      </c>
      <c r="BT438">
        <v>-53</v>
      </c>
      <c r="BU438">
        <v>-74</v>
      </c>
      <c r="BV438">
        <v>-52</v>
      </c>
      <c r="BW438">
        <v>-63</v>
      </c>
      <c r="BX438">
        <v>35</v>
      </c>
      <c r="BY438">
        <v>19</v>
      </c>
      <c r="BZ438">
        <v>63</v>
      </c>
    </row>
    <row r="439" spans="1:78" x14ac:dyDescent="0.25">
      <c r="A439">
        <v>12</v>
      </c>
      <c r="B439" t="s">
        <v>112</v>
      </c>
      <c r="C439" t="s">
        <v>79</v>
      </c>
      <c r="D439">
        <v>16</v>
      </c>
      <c r="E439" t="s">
        <v>80</v>
      </c>
      <c r="F439" t="s">
        <v>82</v>
      </c>
      <c r="G439" t="s">
        <v>82</v>
      </c>
      <c r="H439" t="s">
        <v>82</v>
      </c>
      <c r="I439" t="s">
        <v>82</v>
      </c>
      <c r="J439" t="s">
        <v>82</v>
      </c>
      <c r="K439" t="s">
        <v>82</v>
      </c>
      <c r="L439" t="s">
        <v>82</v>
      </c>
      <c r="M439" t="s">
        <v>81</v>
      </c>
      <c r="N439" t="s">
        <v>163</v>
      </c>
      <c r="O439">
        <v>2</v>
      </c>
      <c r="P439" t="s">
        <v>83</v>
      </c>
      <c r="Q439" t="s">
        <v>84</v>
      </c>
      <c r="R439">
        <v>167</v>
      </c>
      <c r="S439">
        <v>25</v>
      </c>
      <c r="T439">
        <v>11</v>
      </c>
      <c r="U439">
        <v>6</v>
      </c>
      <c r="V439" t="s">
        <v>85</v>
      </c>
      <c r="W439">
        <v>24</v>
      </c>
      <c r="X439">
        <v>3.1</v>
      </c>
      <c r="Y439" t="s">
        <v>102</v>
      </c>
      <c r="Z439">
        <v>0</v>
      </c>
      <c r="AA439">
        <v>54</v>
      </c>
      <c r="AB439">
        <v>0.45700000000000002</v>
      </c>
      <c r="AC439">
        <v>20</v>
      </c>
      <c r="AD439">
        <v>0</v>
      </c>
      <c r="AE439" t="s">
        <v>96</v>
      </c>
      <c r="AF439">
        <v>0</v>
      </c>
      <c r="AG439">
        <v>0</v>
      </c>
      <c r="AH439">
        <v>0</v>
      </c>
      <c r="AJ439" t="s">
        <v>130</v>
      </c>
      <c r="AK439" t="s">
        <v>81</v>
      </c>
      <c r="AL439" t="s">
        <v>82</v>
      </c>
      <c r="AM439" t="s">
        <v>81</v>
      </c>
      <c r="AN439" t="s">
        <v>81</v>
      </c>
      <c r="AO439" t="s">
        <v>82</v>
      </c>
      <c r="AP439" t="s">
        <v>82</v>
      </c>
      <c r="AQ439" t="s">
        <v>82</v>
      </c>
      <c r="AR439" t="s">
        <v>88</v>
      </c>
      <c r="AS439" t="s">
        <v>89</v>
      </c>
      <c r="AT439" t="s">
        <v>87</v>
      </c>
      <c r="AU439" t="s">
        <v>89</v>
      </c>
      <c r="AV439" t="s">
        <v>81</v>
      </c>
      <c r="AW439" t="s">
        <v>81</v>
      </c>
      <c r="AX439" t="s">
        <v>81</v>
      </c>
      <c r="AY439" t="s">
        <v>82</v>
      </c>
      <c r="AZ439" t="s">
        <v>81</v>
      </c>
      <c r="BA439" t="s">
        <v>82</v>
      </c>
      <c r="BB439" t="s">
        <v>81</v>
      </c>
      <c r="BC439" t="s">
        <v>82</v>
      </c>
      <c r="BD439" t="s">
        <v>90</v>
      </c>
      <c r="BE439" t="s">
        <v>90</v>
      </c>
      <c r="BF439" t="s">
        <v>91</v>
      </c>
      <c r="BG439" s="1">
        <v>0.9375</v>
      </c>
      <c r="BH439" s="1">
        <v>0.22916666666666666</v>
      </c>
      <c r="BI439">
        <v>7</v>
      </c>
      <c r="BJ439" s="1">
        <v>0.66666666666666663</v>
      </c>
      <c r="BK439" s="1">
        <v>0.875</v>
      </c>
      <c r="BL439" t="s">
        <v>100</v>
      </c>
      <c r="BM439">
        <v>22</v>
      </c>
      <c r="BN439">
        <v>-63</v>
      </c>
      <c r="BO439">
        <v>-27</v>
      </c>
      <c r="BP439">
        <v>20</v>
      </c>
      <c r="BQ439">
        <v>-18</v>
      </c>
      <c r="BS439">
        <v>71</v>
      </c>
      <c r="BT439">
        <v>61</v>
      </c>
      <c r="BU439">
        <v>38</v>
      </c>
      <c r="BV439">
        <v>80</v>
      </c>
      <c r="BW439">
        <v>61</v>
      </c>
      <c r="BX439">
        <v>61</v>
      </c>
      <c r="BY439">
        <v>61</v>
      </c>
      <c r="BZ439">
        <v>65</v>
      </c>
    </row>
    <row r="440" spans="1:78" x14ac:dyDescent="0.25">
      <c r="A440">
        <v>12</v>
      </c>
      <c r="B440" t="s">
        <v>112</v>
      </c>
      <c r="C440" t="s">
        <v>79</v>
      </c>
      <c r="D440">
        <v>16</v>
      </c>
      <c r="E440" t="s">
        <v>80</v>
      </c>
      <c r="F440" t="s">
        <v>82</v>
      </c>
      <c r="G440" t="s">
        <v>82</v>
      </c>
      <c r="H440" t="s">
        <v>82</v>
      </c>
      <c r="I440" t="s">
        <v>82</v>
      </c>
      <c r="J440" t="s">
        <v>82</v>
      </c>
      <c r="K440" t="s">
        <v>82</v>
      </c>
      <c r="L440" t="s">
        <v>82</v>
      </c>
      <c r="M440" t="s">
        <v>82</v>
      </c>
      <c r="N440" t="s">
        <v>163</v>
      </c>
      <c r="O440">
        <v>2</v>
      </c>
      <c r="P440" t="s">
        <v>83</v>
      </c>
      <c r="Q440" t="s">
        <v>84</v>
      </c>
      <c r="R440">
        <v>154</v>
      </c>
      <c r="S440">
        <v>22</v>
      </c>
      <c r="T440">
        <v>10</v>
      </c>
      <c r="U440">
        <v>6</v>
      </c>
      <c r="V440" t="s">
        <v>85</v>
      </c>
      <c r="W440">
        <v>27</v>
      </c>
      <c r="X440">
        <v>5.4</v>
      </c>
      <c r="Y440" t="s">
        <v>102</v>
      </c>
      <c r="Z440">
        <v>0</v>
      </c>
      <c r="AA440">
        <v>45</v>
      </c>
      <c r="AB440">
        <v>0.40200000000000002</v>
      </c>
      <c r="AC440">
        <v>41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8.5</v>
      </c>
      <c r="AJ440" t="s">
        <v>130</v>
      </c>
      <c r="AK440" t="s">
        <v>81</v>
      </c>
      <c r="AL440" t="s">
        <v>82</v>
      </c>
      <c r="AM440" t="s">
        <v>81</v>
      </c>
      <c r="AN440" t="s">
        <v>81</v>
      </c>
      <c r="AO440" t="s">
        <v>82</v>
      </c>
      <c r="AP440" t="s">
        <v>82</v>
      </c>
      <c r="AQ440" t="s">
        <v>82</v>
      </c>
      <c r="AR440" t="s">
        <v>87</v>
      </c>
      <c r="AS440" t="s">
        <v>88</v>
      </c>
      <c r="AT440" t="s">
        <v>89</v>
      </c>
      <c r="AU440" t="s">
        <v>109</v>
      </c>
      <c r="AV440" t="s">
        <v>82</v>
      </c>
      <c r="AW440" t="s">
        <v>81</v>
      </c>
      <c r="AX440" t="s">
        <v>82</v>
      </c>
      <c r="AY440" t="s">
        <v>82</v>
      </c>
      <c r="AZ440" t="s">
        <v>81</v>
      </c>
      <c r="BA440" t="s">
        <v>82</v>
      </c>
      <c r="BB440" t="s">
        <v>82</v>
      </c>
      <c r="BC440" t="s">
        <v>81</v>
      </c>
      <c r="BD440" t="s">
        <v>90</v>
      </c>
      <c r="BE440" t="s">
        <v>90</v>
      </c>
      <c r="BF440" t="s">
        <v>99</v>
      </c>
      <c r="BG440" s="1">
        <v>0.10416666666666667</v>
      </c>
      <c r="BH440" s="1">
        <v>0.1875</v>
      </c>
      <c r="BI440">
        <v>2</v>
      </c>
      <c r="BJ440" s="1">
        <v>0.6875</v>
      </c>
      <c r="BK440" s="1">
        <v>0.72916666666666663</v>
      </c>
      <c r="BL440" t="s">
        <v>122</v>
      </c>
      <c r="BM440">
        <v>100</v>
      </c>
      <c r="BN440">
        <v>-42</v>
      </c>
      <c r="BO440">
        <v>82</v>
      </c>
      <c r="BP440">
        <v>75</v>
      </c>
      <c r="BQ440">
        <v>87</v>
      </c>
      <c r="BR440">
        <v>-56</v>
      </c>
      <c r="BS440">
        <v>100</v>
      </c>
      <c r="BT440">
        <v>100</v>
      </c>
      <c r="BU440">
        <v>100</v>
      </c>
      <c r="BV440">
        <v>100</v>
      </c>
      <c r="BW440">
        <v>100</v>
      </c>
      <c r="BX440">
        <v>100</v>
      </c>
      <c r="BY440">
        <v>100</v>
      </c>
      <c r="BZ440">
        <v>100</v>
      </c>
    </row>
    <row r="441" spans="1:78" x14ac:dyDescent="0.25">
      <c r="A441">
        <v>13</v>
      </c>
      <c r="B441" t="s">
        <v>140</v>
      </c>
      <c r="C441" t="s">
        <v>93</v>
      </c>
      <c r="D441">
        <v>17</v>
      </c>
      <c r="E441" t="s">
        <v>80</v>
      </c>
      <c r="F441" t="s">
        <v>82</v>
      </c>
      <c r="G441" t="s">
        <v>81</v>
      </c>
      <c r="H441" t="s">
        <v>82</v>
      </c>
      <c r="I441" t="s">
        <v>82</v>
      </c>
      <c r="J441" t="s">
        <v>82</v>
      </c>
      <c r="K441" t="s">
        <v>82</v>
      </c>
      <c r="L441" t="s">
        <v>82</v>
      </c>
      <c r="M441" t="s">
        <v>82</v>
      </c>
      <c r="O441">
        <v>2</v>
      </c>
      <c r="P441" t="s">
        <v>83</v>
      </c>
      <c r="Q441" t="s">
        <v>84</v>
      </c>
      <c r="R441">
        <v>177</v>
      </c>
      <c r="S441">
        <v>26</v>
      </c>
      <c r="T441">
        <v>21</v>
      </c>
      <c r="U441">
        <v>7</v>
      </c>
      <c r="V441" t="s">
        <v>117</v>
      </c>
      <c r="W441">
        <v>15</v>
      </c>
      <c r="X441">
        <v>5.5</v>
      </c>
      <c r="Y441" t="s">
        <v>81</v>
      </c>
      <c r="Z441">
        <v>0</v>
      </c>
      <c r="AA441">
        <v>44</v>
      </c>
      <c r="AB441">
        <v>0.44</v>
      </c>
      <c r="AC441">
        <v>140</v>
      </c>
      <c r="AD441" t="s">
        <v>96</v>
      </c>
      <c r="AE441" t="s">
        <v>96</v>
      </c>
      <c r="AF441" t="s">
        <v>96</v>
      </c>
      <c r="AG441">
        <v>2</v>
      </c>
      <c r="AH441">
        <v>3.5</v>
      </c>
      <c r="AI441">
        <v>4.5</v>
      </c>
      <c r="AJ441" t="s">
        <v>305</v>
      </c>
      <c r="AK441" t="s">
        <v>82</v>
      </c>
      <c r="AL441" t="s">
        <v>81</v>
      </c>
      <c r="AM441" t="s">
        <v>82</v>
      </c>
      <c r="AN441" t="s">
        <v>82</v>
      </c>
      <c r="AO441" t="s">
        <v>82</v>
      </c>
      <c r="AP441" t="s">
        <v>82</v>
      </c>
      <c r="AQ441" t="s">
        <v>82</v>
      </c>
      <c r="AR441" t="s">
        <v>98</v>
      </c>
      <c r="AS441" t="s">
        <v>98</v>
      </c>
      <c r="AT441" t="s">
        <v>98</v>
      </c>
      <c r="AU441" t="s">
        <v>98</v>
      </c>
      <c r="AV441" t="s">
        <v>82</v>
      </c>
      <c r="AW441" t="s">
        <v>82</v>
      </c>
      <c r="AX441" t="s">
        <v>82</v>
      </c>
      <c r="AY441" t="s">
        <v>82</v>
      </c>
      <c r="AZ441" t="s">
        <v>82</v>
      </c>
      <c r="BA441" t="s">
        <v>82</v>
      </c>
      <c r="BB441" t="s">
        <v>82</v>
      </c>
      <c r="BC441" t="s">
        <v>82</v>
      </c>
      <c r="BD441" t="s">
        <v>98</v>
      </c>
      <c r="BG441" s="1">
        <v>6.25E-2</v>
      </c>
      <c r="BH441" s="1">
        <v>0.3125</v>
      </c>
      <c r="BI441">
        <v>6</v>
      </c>
      <c r="BJ441" s="1">
        <v>0.66666666666666663</v>
      </c>
      <c r="BK441" s="1">
        <v>0.83333333333333337</v>
      </c>
      <c r="BL441" t="s">
        <v>138</v>
      </c>
      <c r="BM441">
        <v>-66</v>
      </c>
      <c r="BN441">
        <v>7</v>
      </c>
      <c r="BO441">
        <v>-17</v>
      </c>
      <c r="BP441">
        <v>-12</v>
      </c>
      <c r="BQ441">
        <v>15</v>
      </c>
      <c r="BR441">
        <v>12</v>
      </c>
      <c r="BS441">
        <v>16</v>
      </c>
      <c r="BT441">
        <v>47</v>
      </c>
      <c r="BU441">
        <v>24</v>
      </c>
      <c r="BW441">
        <v>22</v>
      </c>
      <c r="BX441">
        <v>20</v>
      </c>
      <c r="BY441">
        <v>19</v>
      </c>
      <c r="BZ441">
        <v>21</v>
      </c>
    </row>
    <row r="442" spans="1:78" x14ac:dyDescent="0.25">
      <c r="A442">
        <v>12</v>
      </c>
      <c r="B442" t="s">
        <v>107</v>
      </c>
      <c r="C442" t="s">
        <v>79</v>
      </c>
      <c r="D442">
        <v>12</v>
      </c>
      <c r="E442" t="s">
        <v>80</v>
      </c>
      <c r="F442" t="s">
        <v>82</v>
      </c>
      <c r="G442" t="s">
        <v>82</v>
      </c>
      <c r="H442" t="s">
        <v>82</v>
      </c>
      <c r="I442" t="s">
        <v>82</v>
      </c>
      <c r="J442" t="s">
        <v>82</v>
      </c>
      <c r="K442" t="s">
        <v>82</v>
      </c>
      <c r="L442" t="s">
        <v>82</v>
      </c>
      <c r="M442" t="s">
        <v>81</v>
      </c>
      <c r="O442">
        <v>3</v>
      </c>
      <c r="P442" t="s">
        <v>83</v>
      </c>
      <c r="Q442" t="s">
        <v>105</v>
      </c>
      <c r="R442">
        <v>162</v>
      </c>
      <c r="S442">
        <v>25</v>
      </c>
      <c r="T442">
        <v>16</v>
      </c>
      <c r="U442">
        <v>6</v>
      </c>
      <c r="V442" t="s">
        <v>95</v>
      </c>
      <c r="W442">
        <v>6</v>
      </c>
      <c r="X442">
        <v>1.5</v>
      </c>
      <c r="Y442" t="s">
        <v>81</v>
      </c>
      <c r="Z442">
        <v>3</v>
      </c>
      <c r="AA442">
        <v>55</v>
      </c>
      <c r="AB442">
        <v>0.40300000000000002</v>
      </c>
      <c r="AC442">
        <v>60</v>
      </c>
      <c r="AD442">
        <v>1</v>
      </c>
      <c r="AE442">
        <v>1</v>
      </c>
      <c r="AF442">
        <v>2</v>
      </c>
      <c r="AG442">
        <v>2</v>
      </c>
      <c r="AH442">
        <v>0</v>
      </c>
      <c r="AJ442" t="s">
        <v>110</v>
      </c>
      <c r="AK442" t="s">
        <v>81</v>
      </c>
      <c r="AL442" t="s">
        <v>81</v>
      </c>
      <c r="AM442" t="s">
        <v>81</v>
      </c>
      <c r="AN442" t="s">
        <v>81</v>
      </c>
      <c r="AO442" t="s">
        <v>82</v>
      </c>
      <c r="AP442" t="s">
        <v>81</v>
      </c>
      <c r="AQ442" t="s">
        <v>82</v>
      </c>
      <c r="AR442" t="s">
        <v>89</v>
      </c>
      <c r="AS442" t="s">
        <v>89</v>
      </c>
      <c r="AT442" t="s">
        <v>87</v>
      </c>
      <c r="AU442" t="s">
        <v>89</v>
      </c>
      <c r="AV442" t="s">
        <v>82</v>
      </c>
      <c r="AW442" t="s">
        <v>82</v>
      </c>
      <c r="AX442" t="s">
        <v>82</v>
      </c>
      <c r="AY442" t="s">
        <v>81</v>
      </c>
      <c r="AZ442" t="s">
        <v>82</v>
      </c>
      <c r="BA442" t="s">
        <v>82</v>
      </c>
      <c r="BB442" t="s">
        <v>82</v>
      </c>
      <c r="BC442" t="s">
        <v>81</v>
      </c>
      <c r="BD442" t="s">
        <v>90</v>
      </c>
      <c r="BE442" t="s">
        <v>90</v>
      </c>
      <c r="BF442" t="s">
        <v>90</v>
      </c>
      <c r="BG442" s="1">
        <v>0.9375</v>
      </c>
      <c r="BH442" s="1">
        <v>0.3125</v>
      </c>
      <c r="BI442">
        <v>9</v>
      </c>
      <c r="BJ442" s="1">
        <v>0.66666666666666663</v>
      </c>
      <c r="BK442" s="1">
        <v>0.79166666666666663</v>
      </c>
      <c r="BL442" t="s">
        <v>138</v>
      </c>
      <c r="BM442">
        <v>100</v>
      </c>
      <c r="BN442">
        <v>60</v>
      </c>
      <c r="BO442">
        <v>-41</v>
      </c>
      <c r="BP442">
        <v>-100</v>
      </c>
      <c r="BQ442">
        <v>-28</v>
      </c>
      <c r="BR442">
        <v>-49</v>
      </c>
      <c r="BS442">
        <v>100</v>
      </c>
      <c r="BT442">
        <v>84</v>
      </c>
      <c r="BU442">
        <v>75</v>
      </c>
      <c r="BV442">
        <v>100</v>
      </c>
      <c r="BW442">
        <v>100</v>
      </c>
      <c r="BX442">
        <v>100</v>
      </c>
      <c r="BY442">
        <v>100</v>
      </c>
      <c r="BZ442">
        <v>100</v>
      </c>
    </row>
    <row r="443" spans="1:78" x14ac:dyDescent="0.25">
      <c r="A443">
        <v>12</v>
      </c>
      <c r="B443" t="s">
        <v>78</v>
      </c>
      <c r="C443" t="s">
        <v>79</v>
      </c>
      <c r="D443">
        <v>17</v>
      </c>
      <c r="E443" t="s">
        <v>80</v>
      </c>
      <c r="F443" t="s">
        <v>81</v>
      </c>
      <c r="G443" t="s">
        <v>81</v>
      </c>
      <c r="H443" t="s">
        <v>82</v>
      </c>
      <c r="I443" t="s">
        <v>82</v>
      </c>
      <c r="J443" t="s">
        <v>82</v>
      </c>
      <c r="K443" t="s">
        <v>82</v>
      </c>
      <c r="L443" t="s">
        <v>82</v>
      </c>
      <c r="M443" t="s">
        <v>82</v>
      </c>
      <c r="O443">
        <v>1</v>
      </c>
      <c r="P443" t="s">
        <v>94</v>
      </c>
      <c r="Q443" t="s">
        <v>84</v>
      </c>
      <c r="R443">
        <v>167</v>
      </c>
      <c r="S443">
        <v>26</v>
      </c>
      <c r="T443">
        <v>19</v>
      </c>
      <c r="U443">
        <v>7</v>
      </c>
      <c r="V443" t="s">
        <v>117</v>
      </c>
      <c r="W443">
        <v>50</v>
      </c>
      <c r="X443">
        <v>5.4</v>
      </c>
      <c r="Y443" t="s">
        <v>81</v>
      </c>
      <c r="Z443">
        <v>3</v>
      </c>
      <c r="AA443">
        <v>38</v>
      </c>
      <c r="AB443">
        <v>0.46</v>
      </c>
      <c r="AC443">
        <v>7</v>
      </c>
      <c r="AF443" t="s">
        <v>96</v>
      </c>
      <c r="AG443">
        <v>2</v>
      </c>
      <c r="AH443">
        <v>3.75</v>
      </c>
      <c r="AI443">
        <v>3.75</v>
      </c>
      <c r="AJ443" t="s">
        <v>86</v>
      </c>
      <c r="AK443" t="s">
        <v>81</v>
      </c>
      <c r="AL443" t="s">
        <v>81</v>
      </c>
      <c r="AM443" t="s">
        <v>81</v>
      </c>
      <c r="AN443" t="s">
        <v>81</v>
      </c>
      <c r="AO443" t="s">
        <v>82</v>
      </c>
      <c r="AP443" t="s">
        <v>82</v>
      </c>
      <c r="AQ443" t="s">
        <v>82</v>
      </c>
      <c r="AR443" t="s">
        <v>87</v>
      </c>
      <c r="AS443" t="s">
        <v>89</v>
      </c>
      <c r="AT443" t="s">
        <v>87</v>
      </c>
      <c r="AU443" t="s">
        <v>103</v>
      </c>
      <c r="AV443" t="s">
        <v>82</v>
      </c>
      <c r="AW443" t="s">
        <v>81</v>
      </c>
      <c r="AX443" t="s">
        <v>81</v>
      </c>
      <c r="AY443" t="s">
        <v>82</v>
      </c>
      <c r="AZ443" t="s">
        <v>82</v>
      </c>
      <c r="BA443" t="s">
        <v>82</v>
      </c>
      <c r="BB443" t="s">
        <v>82</v>
      </c>
      <c r="BC443" t="s">
        <v>82</v>
      </c>
      <c r="BD443" t="s">
        <v>90</v>
      </c>
      <c r="BE443" t="s">
        <v>90</v>
      </c>
      <c r="BF443" t="s">
        <v>91</v>
      </c>
      <c r="BG443" s="1">
        <v>0.9375</v>
      </c>
      <c r="BH443" s="1">
        <v>0.27083333333333331</v>
      </c>
      <c r="BI443">
        <v>8</v>
      </c>
      <c r="BJ443" s="1">
        <v>0.625</v>
      </c>
      <c r="BK443" s="1">
        <v>0.8125</v>
      </c>
      <c r="BL443" t="s">
        <v>100</v>
      </c>
      <c r="BM443">
        <v>55</v>
      </c>
      <c r="BN443">
        <v>28</v>
      </c>
      <c r="BO443">
        <v>-62</v>
      </c>
      <c r="BP443">
        <v>79</v>
      </c>
      <c r="BQ443">
        <v>51</v>
      </c>
      <c r="BR443">
        <v>-14</v>
      </c>
      <c r="BS443">
        <v>-94</v>
      </c>
      <c r="BT443">
        <v>23</v>
      </c>
      <c r="BU443">
        <v>23</v>
      </c>
      <c r="BV443">
        <v>23</v>
      </c>
      <c r="BW443">
        <v>14</v>
      </c>
      <c r="BX443">
        <v>94</v>
      </c>
      <c r="BY443">
        <v>94</v>
      </c>
      <c r="BZ443">
        <v>98</v>
      </c>
    </row>
    <row r="444" spans="1:78" x14ac:dyDescent="0.25">
      <c r="A444">
        <v>13</v>
      </c>
      <c r="B444" t="s">
        <v>78</v>
      </c>
      <c r="C444" t="s">
        <v>79</v>
      </c>
      <c r="D444">
        <v>17</v>
      </c>
      <c r="E444" t="s">
        <v>80</v>
      </c>
      <c r="F444" t="s">
        <v>81</v>
      </c>
      <c r="G444" t="s">
        <v>82</v>
      </c>
      <c r="H444" t="s">
        <v>82</v>
      </c>
      <c r="I444" t="s">
        <v>82</v>
      </c>
      <c r="J444" t="s">
        <v>82</v>
      </c>
      <c r="K444" t="s">
        <v>82</v>
      </c>
      <c r="L444" t="s">
        <v>82</v>
      </c>
      <c r="M444" t="s">
        <v>82</v>
      </c>
      <c r="O444">
        <v>2</v>
      </c>
      <c r="P444" t="s">
        <v>83</v>
      </c>
      <c r="Q444" t="s">
        <v>84</v>
      </c>
      <c r="R444">
        <v>167</v>
      </c>
      <c r="S444">
        <v>26</v>
      </c>
      <c r="T444">
        <v>19</v>
      </c>
      <c r="U444">
        <v>9</v>
      </c>
      <c r="V444" t="s">
        <v>95</v>
      </c>
      <c r="W444">
        <v>10</v>
      </c>
      <c r="X444">
        <v>5.5</v>
      </c>
      <c r="Y444" t="s">
        <v>81</v>
      </c>
      <c r="Z444">
        <v>2</v>
      </c>
      <c r="AA444">
        <v>47</v>
      </c>
      <c r="AB444">
        <v>0.59199999999999997</v>
      </c>
      <c r="AC444">
        <v>33</v>
      </c>
      <c r="AD444">
        <v>0</v>
      </c>
      <c r="AE444">
        <v>0</v>
      </c>
      <c r="AF444" t="s">
        <v>96</v>
      </c>
      <c r="AG444">
        <v>2</v>
      </c>
      <c r="AH444">
        <v>3</v>
      </c>
      <c r="AI444">
        <v>5.5</v>
      </c>
      <c r="AJ444" t="s">
        <v>86</v>
      </c>
      <c r="AK444" t="s">
        <v>81</v>
      </c>
      <c r="AL444" t="s">
        <v>81</v>
      </c>
      <c r="AM444" t="s">
        <v>81</v>
      </c>
      <c r="AN444" t="s">
        <v>81</v>
      </c>
      <c r="AO444" t="s">
        <v>82</v>
      </c>
      <c r="AP444" t="s">
        <v>82</v>
      </c>
      <c r="AQ444" t="s">
        <v>82</v>
      </c>
      <c r="AR444" t="s">
        <v>88</v>
      </c>
      <c r="AS444" t="s">
        <v>89</v>
      </c>
      <c r="AT444" t="s">
        <v>87</v>
      </c>
      <c r="AU444" t="s">
        <v>103</v>
      </c>
      <c r="AV444" t="s">
        <v>82</v>
      </c>
      <c r="AW444" t="s">
        <v>82</v>
      </c>
      <c r="AX444" t="s">
        <v>82</v>
      </c>
      <c r="AY444" t="s">
        <v>82</v>
      </c>
      <c r="AZ444" t="s">
        <v>82</v>
      </c>
      <c r="BA444" t="s">
        <v>82</v>
      </c>
      <c r="BB444" t="s">
        <v>82</v>
      </c>
      <c r="BC444" t="s">
        <v>81</v>
      </c>
      <c r="BD444" t="s">
        <v>90</v>
      </c>
      <c r="BE444" t="s">
        <v>90</v>
      </c>
      <c r="BF444" t="s">
        <v>91</v>
      </c>
      <c r="BG444" s="1">
        <v>0.91666666666666663</v>
      </c>
      <c r="BH444" s="1">
        <v>0.29166666666666669</v>
      </c>
      <c r="BI444">
        <v>9</v>
      </c>
      <c r="BJ444" s="1">
        <v>0.72916666666666663</v>
      </c>
      <c r="BK444" s="1">
        <v>0.8125</v>
      </c>
      <c r="BL444" t="s">
        <v>100</v>
      </c>
      <c r="BM444">
        <v>66</v>
      </c>
      <c r="BN444">
        <v>32</v>
      </c>
      <c r="BO444">
        <v>-100</v>
      </c>
      <c r="BP444">
        <v>100</v>
      </c>
      <c r="BQ444">
        <v>-48</v>
      </c>
      <c r="BR444">
        <v>48</v>
      </c>
      <c r="BS444">
        <v>43</v>
      </c>
      <c r="BT444">
        <v>100</v>
      </c>
      <c r="BU444">
        <v>100</v>
      </c>
      <c r="BV444">
        <v>100</v>
      </c>
      <c r="BW444">
        <v>-62</v>
      </c>
      <c r="BX444">
        <v>100</v>
      </c>
      <c r="BY444">
        <v>100</v>
      </c>
      <c r="BZ444">
        <v>52</v>
      </c>
    </row>
    <row r="445" spans="1:78" x14ac:dyDescent="0.25">
      <c r="A445">
        <v>13</v>
      </c>
      <c r="B445" t="s">
        <v>78</v>
      </c>
      <c r="C445" t="s">
        <v>79</v>
      </c>
      <c r="D445">
        <v>26</v>
      </c>
      <c r="E445" t="s">
        <v>172</v>
      </c>
      <c r="F445" t="s">
        <v>82</v>
      </c>
      <c r="G445" t="s">
        <v>82</v>
      </c>
      <c r="H445" t="s">
        <v>82</v>
      </c>
      <c r="I445" t="s">
        <v>82</v>
      </c>
      <c r="J445" t="s">
        <v>82</v>
      </c>
      <c r="K445" t="s">
        <v>82</v>
      </c>
      <c r="L445" t="s">
        <v>82</v>
      </c>
      <c r="M445" t="s">
        <v>82</v>
      </c>
      <c r="N445" t="s">
        <v>173</v>
      </c>
      <c r="O445">
        <v>2</v>
      </c>
      <c r="P445" t="s">
        <v>83</v>
      </c>
      <c r="Q445" t="s">
        <v>84</v>
      </c>
      <c r="R445">
        <v>172</v>
      </c>
      <c r="S445">
        <v>25</v>
      </c>
      <c r="T445">
        <v>16</v>
      </c>
      <c r="U445">
        <v>6</v>
      </c>
      <c r="V445" t="s">
        <v>123</v>
      </c>
      <c r="W445">
        <v>40</v>
      </c>
      <c r="X445">
        <v>4.5</v>
      </c>
      <c r="Y445" t="s">
        <v>81</v>
      </c>
      <c r="Z445">
        <v>5</v>
      </c>
      <c r="AA445">
        <v>89</v>
      </c>
      <c r="AB445">
        <v>0.91600000000000004</v>
      </c>
      <c r="AC445">
        <v>45</v>
      </c>
      <c r="AD445" t="s">
        <v>96</v>
      </c>
      <c r="AE445">
        <v>0</v>
      </c>
      <c r="AF445" t="s">
        <v>96</v>
      </c>
      <c r="AG445">
        <v>1</v>
      </c>
      <c r="AH445">
        <v>1.75</v>
      </c>
      <c r="AI445">
        <v>2</v>
      </c>
      <c r="AJ445" t="s">
        <v>86</v>
      </c>
      <c r="AK445" t="s">
        <v>81</v>
      </c>
      <c r="AL445" t="s">
        <v>81</v>
      </c>
      <c r="AM445" t="s">
        <v>82</v>
      </c>
      <c r="AN445" t="s">
        <v>82</v>
      </c>
      <c r="AO445" t="s">
        <v>82</v>
      </c>
      <c r="AP445" t="s">
        <v>82</v>
      </c>
      <c r="AQ445" t="s">
        <v>82</v>
      </c>
      <c r="AR445" t="s">
        <v>87</v>
      </c>
      <c r="AS445" t="s">
        <v>87</v>
      </c>
      <c r="AT445" t="s">
        <v>87</v>
      </c>
      <c r="AU445" t="s">
        <v>88</v>
      </c>
      <c r="AV445" t="s">
        <v>82</v>
      </c>
      <c r="AW445" t="s">
        <v>82</v>
      </c>
      <c r="AX445" t="s">
        <v>82</v>
      </c>
      <c r="AY445" t="s">
        <v>82</v>
      </c>
      <c r="AZ445" t="s">
        <v>82</v>
      </c>
      <c r="BA445" t="s">
        <v>82</v>
      </c>
      <c r="BB445" t="s">
        <v>82</v>
      </c>
      <c r="BC445" t="s">
        <v>81</v>
      </c>
      <c r="BD445" t="s">
        <v>99</v>
      </c>
      <c r="BE445" t="s">
        <v>91</v>
      </c>
      <c r="BF445" t="s">
        <v>91</v>
      </c>
      <c r="BG445" s="1">
        <v>0.9375</v>
      </c>
      <c r="BH445" s="1">
        <v>0.25</v>
      </c>
      <c r="BI445">
        <v>7.5</v>
      </c>
      <c r="BJ445" s="1">
        <v>0.77083333333333337</v>
      </c>
      <c r="BK445" s="1">
        <v>0.8125</v>
      </c>
      <c r="BL445" t="s">
        <v>138</v>
      </c>
      <c r="BM445">
        <v>-99</v>
      </c>
      <c r="BN445">
        <v>-82</v>
      </c>
      <c r="BO445">
        <v>-32</v>
      </c>
      <c r="BP445">
        <v>71</v>
      </c>
      <c r="BQ445">
        <v>-97</v>
      </c>
      <c r="BS445">
        <v>98</v>
      </c>
      <c r="BT445">
        <v>98</v>
      </c>
      <c r="BU445">
        <v>99</v>
      </c>
      <c r="BV445">
        <v>99</v>
      </c>
      <c r="BW445">
        <v>99</v>
      </c>
      <c r="BX445">
        <v>100</v>
      </c>
      <c r="BY445">
        <v>97</v>
      </c>
      <c r="BZ445">
        <v>98</v>
      </c>
    </row>
    <row r="446" spans="1:78" x14ac:dyDescent="0.25">
      <c r="A446">
        <v>13</v>
      </c>
      <c r="B446" t="s">
        <v>306</v>
      </c>
      <c r="C446" t="s">
        <v>79</v>
      </c>
      <c r="D446">
        <v>10</v>
      </c>
      <c r="E446" t="s">
        <v>80</v>
      </c>
      <c r="F446" t="s">
        <v>81</v>
      </c>
      <c r="G446" t="s">
        <v>81</v>
      </c>
      <c r="H446" t="s">
        <v>81</v>
      </c>
      <c r="I446" t="s">
        <v>81</v>
      </c>
      <c r="J446" t="s">
        <v>81</v>
      </c>
      <c r="K446" t="s">
        <v>81</v>
      </c>
      <c r="L446" t="s">
        <v>81</v>
      </c>
      <c r="M446" t="s">
        <v>81</v>
      </c>
      <c r="O446">
        <v>5</v>
      </c>
      <c r="P446" t="s">
        <v>94</v>
      </c>
      <c r="Q446" t="s">
        <v>113</v>
      </c>
      <c r="R446">
        <v>120</v>
      </c>
      <c r="S446">
        <v>10</v>
      </c>
      <c r="T446">
        <v>12</v>
      </c>
      <c r="U446">
        <v>5</v>
      </c>
      <c r="V446" t="s">
        <v>127</v>
      </c>
      <c r="W446">
        <v>120</v>
      </c>
      <c r="X446">
        <v>10</v>
      </c>
      <c r="Y446" t="s">
        <v>102</v>
      </c>
      <c r="Z446">
        <v>0</v>
      </c>
      <c r="AA446">
        <v>61</v>
      </c>
      <c r="AB446">
        <v>0.54200000000000004</v>
      </c>
      <c r="AC446">
        <v>200</v>
      </c>
      <c r="AD446">
        <v>0</v>
      </c>
      <c r="AE446">
        <v>0</v>
      </c>
      <c r="AF446">
        <v>0</v>
      </c>
      <c r="AG446">
        <v>0</v>
      </c>
      <c r="AH446">
        <v>0</v>
      </c>
      <c r="AJ446" t="s">
        <v>267</v>
      </c>
      <c r="AK446" t="s">
        <v>81</v>
      </c>
      <c r="AL446" t="s">
        <v>81</v>
      </c>
      <c r="AM446" t="s">
        <v>81</v>
      </c>
      <c r="AN446" t="s">
        <v>81</v>
      </c>
      <c r="AO446" t="s">
        <v>81</v>
      </c>
      <c r="AP446" t="s">
        <v>81</v>
      </c>
      <c r="AQ446" t="s">
        <v>82</v>
      </c>
      <c r="AR446" t="s">
        <v>87</v>
      </c>
      <c r="AS446" t="s">
        <v>87</v>
      </c>
      <c r="AT446" t="s">
        <v>87</v>
      </c>
      <c r="AU446" t="s">
        <v>87</v>
      </c>
      <c r="AV446" t="s">
        <v>82</v>
      </c>
      <c r="AW446" t="s">
        <v>82</v>
      </c>
      <c r="AX446" t="s">
        <v>82</v>
      </c>
      <c r="AY446" t="s">
        <v>82</v>
      </c>
      <c r="AZ446" t="s">
        <v>82</v>
      </c>
      <c r="BA446" t="s">
        <v>82</v>
      </c>
      <c r="BB446" t="s">
        <v>81</v>
      </c>
      <c r="BC446" t="s">
        <v>82</v>
      </c>
      <c r="BD446" t="s">
        <v>90</v>
      </c>
      <c r="BE446" t="s">
        <v>90</v>
      </c>
      <c r="BF446" t="s">
        <v>90</v>
      </c>
      <c r="BG446" s="1">
        <v>0.52083333333333337</v>
      </c>
      <c r="BH446" s="1">
        <v>6.25E-2</v>
      </c>
      <c r="BI446">
        <v>13</v>
      </c>
      <c r="BJ446" s="1">
        <v>0.58333333333333337</v>
      </c>
      <c r="BK446" s="1">
        <v>0.9375</v>
      </c>
      <c r="BL446" t="s">
        <v>122</v>
      </c>
      <c r="BM446">
        <v>100</v>
      </c>
      <c r="BN446">
        <v>100</v>
      </c>
      <c r="BO446">
        <v>100</v>
      </c>
      <c r="BP446">
        <v>-100</v>
      </c>
      <c r="BQ446">
        <v>100</v>
      </c>
      <c r="BR446">
        <v>100</v>
      </c>
      <c r="BS446">
        <v>-100</v>
      </c>
      <c r="BT446">
        <v>-100</v>
      </c>
      <c r="BU446">
        <v>-100</v>
      </c>
      <c r="BV446">
        <v>-100</v>
      </c>
      <c r="BW446">
        <v>-100</v>
      </c>
      <c r="BX446">
        <v>-100</v>
      </c>
      <c r="BY446">
        <v>-100</v>
      </c>
      <c r="BZ446">
        <v>-100</v>
      </c>
    </row>
    <row r="447" spans="1:78" x14ac:dyDescent="0.25">
      <c r="A447">
        <v>12</v>
      </c>
      <c r="B447" t="s">
        <v>78</v>
      </c>
      <c r="C447" t="s">
        <v>79</v>
      </c>
      <c r="D447">
        <v>16</v>
      </c>
      <c r="E447" t="s">
        <v>80</v>
      </c>
      <c r="F447" t="s">
        <v>81</v>
      </c>
      <c r="G447" t="s">
        <v>82</v>
      </c>
      <c r="H447" t="s">
        <v>82</v>
      </c>
      <c r="I447" t="s">
        <v>82</v>
      </c>
      <c r="J447" t="s">
        <v>82</v>
      </c>
      <c r="K447" t="s">
        <v>82</v>
      </c>
      <c r="L447" t="s">
        <v>82</v>
      </c>
      <c r="M447" t="s">
        <v>82</v>
      </c>
      <c r="O447">
        <v>1</v>
      </c>
      <c r="P447" t="s">
        <v>108</v>
      </c>
      <c r="Q447" t="s">
        <v>84</v>
      </c>
      <c r="R447">
        <v>172</v>
      </c>
      <c r="S447">
        <v>24</v>
      </c>
      <c r="T447">
        <v>17</v>
      </c>
      <c r="U447">
        <v>6</v>
      </c>
      <c r="V447" t="s">
        <v>117</v>
      </c>
      <c r="W447">
        <v>50</v>
      </c>
      <c r="X447">
        <v>2.5</v>
      </c>
      <c r="Y447" t="s">
        <v>81</v>
      </c>
      <c r="Z447">
        <v>4</v>
      </c>
      <c r="AA447">
        <v>38</v>
      </c>
      <c r="AB447">
        <v>0.46200000000000002</v>
      </c>
      <c r="AC447">
        <v>30</v>
      </c>
      <c r="AG447">
        <v>2</v>
      </c>
      <c r="AH447">
        <v>0</v>
      </c>
      <c r="AI447">
        <v>5.75</v>
      </c>
      <c r="AJ447" t="s">
        <v>86</v>
      </c>
      <c r="AK447" t="s">
        <v>81</v>
      </c>
      <c r="AL447" t="s">
        <v>81</v>
      </c>
      <c r="AM447" t="s">
        <v>82</v>
      </c>
      <c r="AN447" t="s">
        <v>82</v>
      </c>
      <c r="AO447" t="s">
        <v>82</v>
      </c>
      <c r="AP447" t="s">
        <v>82</v>
      </c>
      <c r="AQ447" t="s">
        <v>82</v>
      </c>
      <c r="AR447" t="s">
        <v>103</v>
      </c>
      <c r="AS447" t="s">
        <v>89</v>
      </c>
      <c r="AT447" t="s">
        <v>87</v>
      </c>
      <c r="AU447" t="s">
        <v>103</v>
      </c>
      <c r="AV447" t="s">
        <v>82</v>
      </c>
      <c r="AW447" t="s">
        <v>82</v>
      </c>
      <c r="AX447" t="s">
        <v>81</v>
      </c>
      <c r="AY447" t="s">
        <v>82</v>
      </c>
      <c r="AZ447" t="s">
        <v>81</v>
      </c>
      <c r="BA447" t="s">
        <v>82</v>
      </c>
      <c r="BB447" t="s">
        <v>82</v>
      </c>
      <c r="BC447" t="s">
        <v>82</v>
      </c>
      <c r="BD447" t="s">
        <v>90</v>
      </c>
      <c r="BE447" t="s">
        <v>91</v>
      </c>
      <c r="BF447" t="s">
        <v>91</v>
      </c>
      <c r="BG447" s="1">
        <v>0.9375</v>
      </c>
      <c r="BH447" s="1">
        <v>0.27083333333333331</v>
      </c>
      <c r="BI447">
        <v>8</v>
      </c>
      <c r="BJ447" s="1">
        <v>0.6875</v>
      </c>
      <c r="BK447" s="1">
        <v>0.75</v>
      </c>
      <c r="BL447" t="s">
        <v>100</v>
      </c>
      <c r="BM447">
        <v>37</v>
      </c>
      <c r="BN447">
        <v>8</v>
      </c>
      <c r="BO447">
        <v>-69</v>
      </c>
      <c r="BP447">
        <v>30</v>
      </c>
      <c r="BQ447">
        <v>54</v>
      </c>
      <c r="BR447">
        <v>73</v>
      </c>
      <c r="BS447">
        <v>98</v>
      </c>
      <c r="BT447">
        <v>99</v>
      </c>
      <c r="BU447">
        <v>98</v>
      </c>
      <c r="BV447">
        <v>100</v>
      </c>
      <c r="BW447">
        <v>99</v>
      </c>
      <c r="BX447">
        <v>99</v>
      </c>
      <c r="BY447">
        <v>98</v>
      </c>
      <c r="BZ447">
        <v>97</v>
      </c>
    </row>
    <row r="448" spans="1:78" x14ac:dyDescent="0.25">
      <c r="A448">
        <v>13</v>
      </c>
      <c r="B448" t="s">
        <v>112</v>
      </c>
      <c r="C448" t="s">
        <v>79</v>
      </c>
      <c r="D448">
        <v>17</v>
      </c>
      <c r="E448" t="s">
        <v>80</v>
      </c>
      <c r="F448" t="s">
        <v>81</v>
      </c>
      <c r="G448" t="s">
        <v>82</v>
      </c>
      <c r="H448" t="s">
        <v>82</v>
      </c>
      <c r="I448" t="s">
        <v>82</v>
      </c>
      <c r="J448" t="s">
        <v>82</v>
      </c>
      <c r="K448" t="s">
        <v>82</v>
      </c>
      <c r="L448" t="s">
        <v>82</v>
      </c>
      <c r="M448" t="s">
        <v>82</v>
      </c>
      <c r="N448" t="s">
        <v>261</v>
      </c>
      <c r="O448">
        <v>2</v>
      </c>
      <c r="P448" t="s">
        <v>83</v>
      </c>
      <c r="Q448" t="s">
        <v>84</v>
      </c>
      <c r="R448">
        <v>163</v>
      </c>
      <c r="S448">
        <v>23</v>
      </c>
      <c r="T448">
        <v>14</v>
      </c>
      <c r="U448">
        <v>5</v>
      </c>
      <c r="V448" t="s">
        <v>85</v>
      </c>
      <c r="W448">
        <v>16</v>
      </c>
      <c r="X448">
        <v>6.4</v>
      </c>
      <c r="Y448" t="s">
        <v>81</v>
      </c>
      <c r="Z448">
        <v>2</v>
      </c>
      <c r="AA448">
        <v>32</v>
      </c>
      <c r="AB448">
        <v>0.372</v>
      </c>
      <c r="AC448">
        <v>21</v>
      </c>
      <c r="AD448">
        <v>0</v>
      </c>
      <c r="AE448">
        <v>1</v>
      </c>
      <c r="AF448" t="s">
        <v>96</v>
      </c>
      <c r="AG448">
        <v>1</v>
      </c>
      <c r="AH448">
        <v>5.5</v>
      </c>
      <c r="AI448">
        <v>4</v>
      </c>
      <c r="AJ448" t="s">
        <v>137</v>
      </c>
      <c r="AK448" t="s">
        <v>81</v>
      </c>
      <c r="AL448" t="s">
        <v>82</v>
      </c>
      <c r="AM448" t="s">
        <v>81</v>
      </c>
      <c r="AN448" t="s">
        <v>81</v>
      </c>
      <c r="AO448" t="s">
        <v>82</v>
      </c>
      <c r="AP448" t="s">
        <v>82</v>
      </c>
      <c r="AQ448" t="s">
        <v>82</v>
      </c>
      <c r="AR448" t="s">
        <v>88</v>
      </c>
      <c r="AS448" t="s">
        <v>109</v>
      </c>
      <c r="AT448" t="s">
        <v>87</v>
      </c>
      <c r="AU448" t="s">
        <v>89</v>
      </c>
      <c r="AV448" t="s">
        <v>81</v>
      </c>
      <c r="AW448" t="s">
        <v>82</v>
      </c>
      <c r="AX448" t="s">
        <v>81</v>
      </c>
      <c r="AY448" t="s">
        <v>81</v>
      </c>
      <c r="AZ448" t="s">
        <v>82</v>
      </c>
      <c r="BA448" t="s">
        <v>82</v>
      </c>
      <c r="BB448" t="s">
        <v>82</v>
      </c>
      <c r="BC448" t="s">
        <v>81</v>
      </c>
      <c r="BD448" t="s">
        <v>90</v>
      </c>
      <c r="BE448" t="s">
        <v>99</v>
      </c>
      <c r="BF448" t="s">
        <v>91</v>
      </c>
      <c r="BG448" s="1">
        <v>0.95833333333333337</v>
      </c>
      <c r="BH448" s="1">
        <v>0.29166666666666669</v>
      </c>
      <c r="BI448">
        <v>8</v>
      </c>
      <c r="BJ448" s="1">
        <v>0.6875</v>
      </c>
      <c r="BK448" s="1">
        <v>0.8125</v>
      </c>
      <c r="BL448" t="s">
        <v>100</v>
      </c>
      <c r="BM448">
        <v>-76</v>
      </c>
      <c r="BO448">
        <v>-100</v>
      </c>
      <c r="BP448">
        <v>51</v>
      </c>
      <c r="BQ448">
        <v>100</v>
      </c>
      <c r="BR448">
        <v>44</v>
      </c>
      <c r="BS448">
        <v>5</v>
      </c>
      <c r="BT448">
        <v>60</v>
      </c>
      <c r="BU448">
        <v>100</v>
      </c>
      <c r="BV448">
        <v>15</v>
      </c>
      <c r="BW448">
        <v>100</v>
      </c>
      <c r="BX448">
        <v>100</v>
      </c>
      <c r="BY448">
        <v>100</v>
      </c>
      <c r="BZ448">
        <v>100</v>
      </c>
    </row>
    <row r="449" spans="1:78" x14ac:dyDescent="0.25">
      <c r="A449">
        <v>12</v>
      </c>
      <c r="B449" t="s">
        <v>78</v>
      </c>
      <c r="C449" t="s">
        <v>79</v>
      </c>
      <c r="D449">
        <v>12</v>
      </c>
      <c r="E449" t="s">
        <v>300</v>
      </c>
      <c r="F449" t="s">
        <v>82</v>
      </c>
      <c r="G449" t="s">
        <v>82</v>
      </c>
      <c r="H449" t="s">
        <v>82</v>
      </c>
      <c r="I449" t="s">
        <v>82</v>
      </c>
      <c r="J449" t="s">
        <v>82</v>
      </c>
      <c r="K449" t="s">
        <v>82</v>
      </c>
      <c r="L449" t="s">
        <v>82</v>
      </c>
      <c r="M449" t="s">
        <v>82</v>
      </c>
      <c r="N449" t="s">
        <v>242</v>
      </c>
      <c r="O449">
        <v>1</v>
      </c>
      <c r="P449" t="s">
        <v>83</v>
      </c>
      <c r="Q449" t="s">
        <v>84</v>
      </c>
      <c r="R449">
        <v>159</v>
      </c>
      <c r="S449">
        <v>23</v>
      </c>
      <c r="U449">
        <v>5</v>
      </c>
      <c r="V449" t="s">
        <v>95</v>
      </c>
      <c r="W449">
        <v>1</v>
      </c>
      <c r="X449">
        <v>1</v>
      </c>
      <c r="Y449" t="s">
        <v>81</v>
      </c>
      <c r="Z449">
        <v>2</v>
      </c>
      <c r="AA449">
        <v>85</v>
      </c>
      <c r="AB449">
        <v>135.69800000000001</v>
      </c>
      <c r="AC449">
        <v>59</v>
      </c>
      <c r="AD449">
        <v>0</v>
      </c>
      <c r="AE449">
        <v>1</v>
      </c>
      <c r="AF449" t="s">
        <v>96</v>
      </c>
      <c r="AG449">
        <v>0</v>
      </c>
      <c r="AH449">
        <v>3</v>
      </c>
      <c r="AI449">
        <v>3</v>
      </c>
      <c r="AJ449" t="s">
        <v>86</v>
      </c>
      <c r="AK449" t="s">
        <v>81</v>
      </c>
      <c r="AL449" t="s">
        <v>81</v>
      </c>
      <c r="AM449" t="s">
        <v>81</v>
      </c>
      <c r="AN449" t="s">
        <v>81</v>
      </c>
      <c r="AO449" t="s">
        <v>82</v>
      </c>
      <c r="AP449" t="s">
        <v>82</v>
      </c>
      <c r="AQ449" t="s">
        <v>82</v>
      </c>
      <c r="AR449" t="s">
        <v>88</v>
      </c>
      <c r="AS449" t="s">
        <v>88</v>
      </c>
      <c r="AT449" t="s">
        <v>87</v>
      </c>
      <c r="AU449" t="s">
        <v>103</v>
      </c>
      <c r="AV449" t="s">
        <v>82</v>
      </c>
      <c r="AW449" t="s">
        <v>81</v>
      </c>
      <c r="AX449" t="s">
        <v>82</v>
      </c>
      <c r="AY449" t="s">
        <v>82</v>
      </c>
      <c r="AZ449" t="s">
        <v>82</v>
      </c>
      <c r="BA449" t="s">
        <v>82</v>
      </c>
      <c r="BB449" t="s">
        <v>82</v>
      </c>
      <c r="BC449" t="s">
        <v>82</v>
      </c>
      <c r="BD449" t="s">
        <v>90</v>
      </c>
      <c r="BE449" t="s">
        <v>99</v>
      </c>
      <c r="BF449" t="s">
        <v>91</v>
      </c>
      <c r="BG449" s="1">
        <v>0.91666666666666663</v>
      </c>
      <c r="BH449" s="1">
        <v>0.3125</v>
      </c>
      <c r="BI449">
        <v>9.5</v>
      </c>
      <c r="BJ449" s="1">
        <v>0.64583333333333337</v>
      </c>
      <c r="BK449" s="1">
        <v>0.70833333333333337</v>
      </c>
      <c r="BL449" t="s">
        <v>122</v>
      </c>
      <c r="BM449">
        <v>-92</v>
      </c>
      <c r="BN449">
        <v>-92</v>
      </c>
      <c r="BO449">
        <v>-90</v>
      </c>
      <c r="BP449">
        <v>-72</v>
      </c>
      <c r="BQ449">
        <v>-9</v>
      </c>
      <c r="BR449">
        <v>90</v>
      </c>
      <c r="BS449">
        <v>100</v>
      </c>
      <c r="BT449">
        <v>100</v>
      </c>
      <c r="BU449">
        <v>100</v>
      </c>
      <c r="BV449">
        <v>100</v>
      </c>
      <c r="BW449">
        <v>100</v>
      </c>
      <c r="BX449">
        <v>100</v>
      </c>
      <c r="BY449">
        <v>100</v>
      </c>
      <c r="BZ449">
        <v>100</v>
      </c>
    </row>
    <row r="450" spans="1:78" x14ac:dyDescent="0.25">
      <c r="A450">
        <v>12</v>
      </c>
      <c r="B450" t="s">
        <v>112</v>
      </c>
      <c r="C450" t="s">
        <v>79</v>
      </c>
      <c r="D450">
        <v>17</v>
      </c>
      <c r="E450" t="s">
        <v>136</v>
      </c>
      <c r="F450" t="s">
        <v>82</v>
      </c>
      <c r="G450" t="s">
        <v>82</v>
      </c>
      <c r="H450" t="s">
        <v>82</v>
      </c>
      <c r="I450" t="s">
        <v>82</v>
      </c>
      <c r="J450" t="s">
        <v>82</v>
      </c>
      <c r="K450" t="s">
        <v>82</v>
      </c>
      <c r="L450" t="s">
        <v>82</v>
      </c>
      <c r="M450" t="s">
        <v>82</v>
      </c>
      <c r="N450" t="s">
        <v>215</v>
      </c>
      <c r="O450">
        <v>1</v>
      </c>
      <c r="P450" t="s">
        <v>108</v>
      </c>
      <c r="Q450" t="s">
        <v>84</v>
      </c>
      <c r="R450">
        <v>165</v>
      </c>
      <c r="V450" t="s">
        <v>85</v>
      </c>
      <c r="W450">
        <v>15</v>
      </c>
      <c r="X450">
        <v>3</v>
      </c>
      <c r="Y450" t="s">
        <v>82</v>
      </c>
      <c r="Z450">
        <v>2</v>
      </c>
      <c r="AA450">
        <v>40</v>
      </c>
      <c r="AB450">
        <v>0.48</v>
      </c>
      <c r="AC450">
        <v>20</v>
      </c>
      <c r="AD450" t="s">
        <v>96</v>
      </c>
      <c r="AE450" t="s">
        <v>96</v>
      </c>
      <c r="AF450" t="s">
        <v>96</v>
      </c>
      <c r="AG450">
        <v>2</v>
      </c>
      <c r="AH450">
        <v>2</v>
      </c>
      <c r="AI450">
        <v>5</v>
      </c>
      <c r="AJ450" t="s">
        <v>86</v>
      </c>
      <c r="AK450" t="s">
        <v>81</v>
      </c>
      <c r="AL450" t="s">
        <v>81</v>
      </c>
      <c r="AM450" t="s">
        <v>81</v>
      </c>
      <c r="AN450" t="s">
        <v>81</v>
      </c>
      <c r="AO450" t="s">
        <v>82</v>
      </c>
      <c r="AP450" t="s">
        <v>82</v>
      </c>
      <c r="AQ450" t="s">
        <v>82</v>
      </c>
      <c r="AR450" t="s">
        <v>87</v>
      </c>
      <c r="AS450" t="s">
        <v>87</v>
      </c>
      <c r="AT450" t="s">
        <v>87</v>
      </c>
      <c r="AU450" t="s">
        <v>103</v>
      </c>
      <c r="AV450" t="s">
        <v>82</v>
      </c>
      <c r="AW450" t="s">
        <v>81</v>
      </c>
      <c r="AX450" t="s">
        <v>82</v>
      </c>
      <c r="AY450" t="s">
        <v>82</v>
      </c>
      <c r="AZ450" t="s">
        <v>82</v>
      </c>
      <c r="BA450" t="s">
        <v>82</v>
      </c>
      <c r="BB450" t="s">
        <v>82</v>
      </c>
      <c r="BC450" t="s">
        <v>81</v>
      </c>
      <c r="BD450" t="s">
        <v>99</v>
      </c>
      <c r="BE450" t="s">
        <v>99</v>
      </c>
      <c r="BF450" t="s">
        <v>99</v>
      </c>
      <c r="BG450" s="1">
        <v>0.91666666666666663</v>
      </c>
      <c r="BH450" s="1">
        <v>0.29166666666666669</v>
      </c>
      <c r="BI450">
        <v>9</v>
      </c>
      <c r="BJ450" s="1">
        <v>0.64583333333333337</v>
      </c>
      <c r="BK450" s="1">
        <v>0.83333333333333337</v>
      </c>
      <c r="BL450" t="s">
        <v>138</v>
      </c>
      <c r="BM450">
        <v>-100</v>
      </c>
      <c r="BN450">
        <v>-100</v>
      </c>
      <c r="BO450">
        <v>-100</v>
      </c>
      <c r="BP450">
        <v>100</v>
      </c>
      <c r="BQ450">
        <v>41</v>
      </c>
      <c r="BR450">
        <v>100</v>
      </c>
      <c r="BS450">
        <v>33</v>
      </c>
      <c r="BT450">
        <v>100</v>
      </c>
      <c r="BU450">
        <v>100</v>
      </c>
      <c r="BV450">
        <v>100</v>
      </c>
      <c r="BW450">
        <v>-1</v>
      </c>
      <c r="BX450">
        <v>98</v>
      </c>
      <c r="BY450">
        <v>100</v>
      </c>
      <c r="BZ450">
        <v>100</v>
      </c>
    </row>
    <row r="451" spans="1:78" x14ac:dyDescent="0.25">
      <c r="A451">
        <v>13</v>
      </c>
      <c r="B451" t="s">
        <v>78</v>
      </c>
      <c r="C451" t="s">
        <v>93</v>
      </c>
      <c r="D451">
        <v>17</v>
      </c>
      <c r="E451" t="s">
        <v>80</v>
      </c>
      <c r="F451" t="s">
        <v>81</v>
      </c>
      <c r="G451" t="s">
        <v>82</v>
      </c>
      <c r="H451" t="s">
        <v>82</v>
      </c>
      <c r="I451" t="s">
        <v>82</v>
      </c>
      <c r="J451" t="s">
        <v>82</v>
      </c>
      <c r="K451" t="s">
        <v>82</v>
      </c>
      <c r="L451" t="s">
        <v>82</v>
      </c>
      <c r="M451" t="s">
        <v>82</v>
      </c>
      <c r="O451">
        <v>1</v>
      </c>
      <c r="P451" t="s">
        <v>94</v>
      </c>
      <c r="Q451" t="s">
        <v>84</v>
      </c>
      <c r="R451">
        <v>175</v>
      </c>
      <c r="S451">
        <v>26</v>
      </c>
      <c r="T451">
        <v>16</v>
      </c>
      <c r="U451">
        <v>6</v>
      </c>
      <c r="V451" t="s">
        <v>123</v>
      </c>
      <c r="W451">
        <v>18</v>
      </c>
      <c r="X451">
        <v>7</v>
      </c>
      <c r="Y451" t="s">
        <v>81</v>
      </c>
      <c r="Z451">
        <v>1</v>
      </c>
      <c r="AA451">
        <v>34</v>
      </c>
      <c r="AB451">
        <v>0.441</v>
      </c>
      <c r="AC451">
        <v>51</v>
      </c>
      <c r="AD451" t="s">
        <v>96</v>
      </c>
      <c r="AE451">
        <v>0</v>
      </c>
      <c r="AF451" t="s">
        <v>96</v>
      </c>
      <c r="AG451">
        <v>1</v>
      </c>
      <c r="AH451">
        <v>0.75</v>
      </c>
      <c r="AI451">
        <v>6</v>
      </c>
      <c r="AJ451" t="s">
        <v>282</v>
      </c>
      <c r="AK451" t="s">
        <v>81</v>
      </c>
      <c r="AL451" t="s">
        <v>81</v>
      </c>
      <c r="AM451" t="s">
        <v>82</v>
      </c>
      <c r="AN451" t="s">
        <v>82</v>
      </c>
      <c r="AO451" t="s">
        <v>81</v>
      </c>
      <c r="AP451" t="s">
        <v>82</v>
      </c>
      <c r="AQ451" t="s">
        <v>82</v>
      </c>
      <c r="AR451" t="s">
        <v>103</v>
      </c>
      <c r="AS451" t="s">
        <v>89</v>
      </c>
      <c r="AT451" t="s">
        <v>87</v>
      </c>
      <c r="AU451" t="s">
        <v>103</v>
      </c>
      <c r="AV451" t="s">
        <v>82</v>
      </c>
      <c r="AW451" t="s">
        <v>82</v>
      </c>
      <c r="AX451" t="s">
        <v>82</v>
      </c>
      <c r="AY451" t="s">
        <v>82</v>
      </c>
      <c r="AZ451" t="s">
        <v>82</v>
      </c>
      <c r="BA451" t="s">
        <v>82</v>
      </c>
      <c r="BB451" t="s">
        <v>82</v>
      </c>
      <c r="BC451" t="s">
        <v>82</v>
      </c>
      <c r="BD451" t="s">
        <v>90</v>
      </c>
      <c r="BE451" t="s">
        <v>91</v>
      </c>
      <c r="BF451" t="s">
        <v>99</v>
      </c>
      <c r="BG451" s="1">
        <v>0.9375</v>
      </c>
      <c r="BH451" s="1">
        <v>0.3125</v>
      </c>
      <c r="BI451">
        <v>9</v>
      </c>
      <c r="BJ451" s="1">
        <v>0.64583333333333337</v>
      </c>
      <c r="BK451" s="1">
        <v>0.79166666666666663</v>
      </c>
      <c r="BL451" t="s">
        <v>100</v>
      </c>
      <c r="BM451">
        <v>22</v>
      </c>
      <c r="BN451">
        <v>63</v>
      </c>
      <c r="BO451">
        <v>-25</v>
      </c>
      <c r="BP451">
        <v>37</v>
      </c>
      <c r="BQ451">
        <v>12</v>
      </c>
      <c r="BR451">
        <v>42</v>
      </c>
      <c r="BS451">
        <v>-65</v>
      </c>
      <c r="BT451">
        <v>22</v>
      </c>
      <c r="BU451">
        <v>28</v>
      </c>
      <c r="BV451">
        <v>17</v>
      </c>
      <c r="BW451">
        <v>14</v>
      </c>
      <c r="BX451">
        <v>86</v>
      </c>
      <c r="BY451">
        <v>83</v>
      </c>
      <c r="BZ451">
        <v>82</v>
      </c>
    </row>
    <row r="452" spans="1:78" x14ac:dyDescent="0.25">
      <c r="A452">
        <v>12</v>
      </c>
      <c r="B452" t="s">
        <v>112</v>
      </c>
      <c r="C452" t="s">
        <v>79</v>
      </c>
      <c r="D452">
        <v>16</v>
      </c>
      <c r="E452" t="s">
        <v>80</v>
      </c>
      <c r="F452" t="s">
        <v>81</v>
      </c>
      <c r="G452" t="s">
        <v>82</v>
      </c>
      <c r="H452" t="s">
        <v>82</v>
      </c>
      <c r="I452" t="s">
        <v>81</v>
      </c>
      <c r="J452" t="s">
        <v>82</v>
      </c>
      <c r="K452" t="s">
        <v>82</v>
      </c>
      <c r="L452" t="s">
        <v>82</v>
      </c>
      <c r="M452" t="s">
        <v>82</v>
      </c>
      <c r="O452">
        <v>1</v>
      </c>
      <c r="P452" t="s">
        <v>108</v>
      </c>
      <c r="Q452" t="s">
        <v>105</v>
      </c>
      <c r="R452">
        <v>169</v>
      </c>
      <c r="S452">
        <v>24</v>
      </c>
      <c r="T452">
        <v>15</v>
      </c>
      <c r="U452">
        <v>6</v>
      </c>
      <c r="V452" t="s">
        <v>117</v>
      </c>
      <c r="W452">
        <v>55</v>
      </c>
      <c r="X452">
        <v>8</v>
      </c>
      <c r="Y452" t="s">
        <v>82</v>
      </c>
      <c r="Z452">
        <v>4</v>
      </c>
      <c r="AA452">
        <v>61</v>
      </c>
      <c r="AB452">
        <v>0.59099999999999997</v>
      </c>
      <c r="AC452">
        <v>9</v>
      </c>
      <c r="AD452" t="s">
        <v>96</v>
      </c>
      <c r="AE452">
        <v>0</v>
      </c>
      <c r="AF452" t="s">
        <v>96</v>
      </c>
      <c r="AG452">
        <v>2</v>
      </c>
      <c r="AH452">
        <v>9.25</v>
      </c>
      <c r="AI452">
        <v>6</v>
      </c>
      <c r="AJ452" t="s">
        <v>86</v>
      </c>
      <c r="AK452" t="s">
        <v>81</v>
      </c>
      <c r="AL452" t="s">
        <v>81</v>
      </c>
      <c r="AM452" t="s">
        <v>81</v>
      </c>
      <c r="AN452" t="s">
        <v>81</v>
      </c>
      <c r="AO452" t="s">
        <v>82</v>
      </c>
      <c r="AP452" t="s">
        <v>82</v>
      </c>
      <c r="AQ452" t="s">
        <v>82</v>
      </c>
      <c r="AR452" t="s">
        <v>87</v>
      </c>
      <c r="AS452" t="s">
        <v>89</v>
      </c>
      <c r="AT452" t="s">
        <v>87</v>
      </c>
      <c r="AU452" t="s">
        <v>89</v>
      </c>
      <c r="AV452" t="s">
        <v>82</v>
      </c>
      <c r="AW452" t="s">
        <v>82</v>
      </c>
      <c r="AX452" t="s">
        <v>82</v>
      </c>
      <c r="AY452" t="s">
        <v>82</v>
      </c>
      <c r="AZ452" t="s">
        <v>82</v>
      </c>
      <c r="BA452" t="s">
        <v>82</v>
      </c>
      <c r="BB452" t="s">
        <v>81</v>
      </c>
      <c r="BC452" t="s">
        <v>81</v>
      </c>
      <c r="BD452" t="s">
        <v>99</v>
      </c>
      <c r="BE452" t="s">
        <v>99</v>
      </c>
      <c r="BF452" t="s">
        <v>91</v>
      </c>
      <c r="BG452" s="1">
        <v>0.97916666666666663</v>
      </c>
      <c r="BH452" s="1">
        <v>0.22916666666666666</v>
      </c>
      <c r="BI452">
        <v>6</v>
      </c>
      <c r="BJ452" s="1">
        <v>0.6875</v>
      </c>
      <c r="BK452" s="1">
        <v>0.875</v>
      </c>
      <c r="BL452" t="s">
        <v>100</v>
      </c>
      <c r="BM452">
        <v>-100</v>
      </c>
      <c r="BN452">
        <v>100</v>
      </c>
      <c r="BO452">
        <v>99</v>
      </c>
      <c r="BP452">
        <v>-28</v>
      </c>
      <c r="BQ452">
        <v>100</v>
      </c>
      <c r="BR452">
        <v>-66</v>
      </c>
      <c r="BS452">
        <v>-100</v>
      </c>
      <c r="BT452">
        <v>6</v>
      </c>
      <c r="BU452">
        <v>-17</v>
      </c>
      <c r="BV452">
        <v>-28</v>
      </c>
      <c r="BW452">
        <v>-92</v>
      </c>
      <c r="BX452">
        <v>85</v>
      </c>
      <c r="BY452">
        <v>58</v>
      </c>
      <c r="BZ452">
        <v>100</v>
      </c>
    </row>
    <row r="453" spans="1:78" x14ac:dyDescent="0.25">
      <c r="A453">
        <v>12</v>
      </c>
      <c r="B453" t="s">
        <v>112</v>
      </c>
      <c r="C453" t="s">
        <v>93</v>
      </c>
      <c r="D453">
        <v>15</v>
      </c>
      <c r="E453" t="s">
        <v>80</v>
      </c>
      <c r="F453" t="s">
        <v>81</v>
      </c>
      <c r="G453" t="s">
        <v>81</v>
      </c>
      <c r="H453" t="s">
        <v>82</v>
      </c>
      <c r="I453" t="s">
        <v>82</v>
      </c>
      <c r="J453" t="s">
        <v>82</v>
      </c>
      <c r="K453" t="s">
        <v>82</v>
      </c>
      <c r="L453" t="s">
        <v>82</v>
      </c>
      <c r="M453" t="s">
        <v>82</v>
      </c>
      <c r="O453">
        <v>1</v>
      </c>
      <c r="P453" t="s">
        <v>101</v>
      </c>
      <c r="Q453" t="s">
        <v>105</v>
      </c>
      <c r="R453">
        <v>171</v>
      </c>
      <c r="S453">
        <v>25</v>
      </c>
      <c r="T453">
        <v>17</v>
      </c>
      <c r="U453">
        <v>6</v>
      </c>
      <c r="V453" t="s">
        <v>117</v>
      </c>
      <c r="W453">
        <v>30</v>
      </c>
      <c r="X453">
        <v>2.2000000000000002</v>
      </c>
      <c r="Y453" t="s">
        <v>82</v>
      </c>
      <c r="Z453">
        <v>0</v>
      </c>
      <c r="AA453">
        <v>35</v>
      </c>
      <c r="AB453">
        <v>0.32100000000000001</v>
      </c>
      <c r="AC453">
        <v>61</v>
      </c>
      <c r="AD453">
        <v>0</v>
      </c>
      <c r="AE453">
        <v>1</v>
      </c>
      <c r="AF453" t="s">
        <v>96</v>
      </c>
      <c r="AG453">
        <v>1</v>
      </c>
      <c r="AH453">
        <v>4.5</v>
      </c>
      <c r="AI453">
        <v>8</v>
      </c>
      <c r="AJ453" t="s">
        <v>124</v>
      </c>
      <c r="AK453" t="s">
        <v>81</v>
      </c>
      <c r="AL453" t="s">
        <v>81</v>
      </c>
      <c r="AM453" t="s">
        <v>81</v>
      </c>
      <c r="AN453" t="s">
        <v>81</v>
      </c>
      <c r="AO453" t="s">
        <v>82</v>
      </c>
      <c r="AP453" t="s">
        <v>82</v>
      </c>
      <c r="AQ453" t="s">
        <v>82</v>
      </c>
      <c r="AR453" t="s">
        <v>88</v>
      </c>
      <c r="AS453" t="s">
        <v>88</v>
      </c>
      <c r="AT453" t="s">
        <v>87</v>
      </c>
      <c r="AU453" t="s">
        <v>103</v>
      </c>
      <c r="AV453" t="s">
        <v>82</v>
      </c>
      <c r="AW453" t="s">
        <v>82</v>
      </c>
      <c r="AX453" t="s">
        <v>82</v>
      </c>
      <c r="AY453" t="s">
        <v>82</v>
      </c>
      <c r="AZ453" t="s">
        <v>82</v>
      </c>
      <c r="BA453" t="s">
        <v>82</v>
      </c>
      <c r="BB453" t="s">
        <v>82</v>
      </c>
      <c r="BC453" t="s">
        <v>81</v>
      </c>
      <c r="BD453" t="s">
        <v>90</v>
      </c>
      <c r="BE453" t="s">
        <v>90</v>
      </c>
      <c r="BF453" t="s">
        <v>90</v>
      </c>
      <c r="BG453" s="1">
        <v>0.9375</v>
      </c>
      <c r="BH453" s="1">
        <v>0.27083333333333331</v>
      </c>
      <c r="BI453">
        <v>8</v>
      </c>
      <c r="BJ453" s="1">
        <v>0.64583333333333337</v>
      </c>
      <c r="BK453" s="1">
        <v>0.77083333333333337</v>
      </c>
      <c r="BL453" t="s">
        <v>122</v>
      </c>
      <c r="BM453">
        <v>46</v>
      </c>
      <c r="BN453">
        <v>-50</v>
      </c>
      <c r="BO453">
        <v>-58</v>
      </c>
      <c r="BP453">
        <v>35</v>
      </c>
      <c r="BQ453">
        <v>36</v>
      </c>
      <c r="BR453">
        <v>26</v>
      </c>
      <c r="BS453">
        <v>65</v>
      </c>
      <c r="BT453">
        <v>65</v>
      </c>
      <c r="BU453">
        <v>68</v>
      </c>
      <c r="BV453">
        <v>70</v>
      </c>
      <c r="BW453">
        <v>83</v>
      </c>
      <c r="BX453">
        <v>100</v>
      </c>
      <c r="BY453">
        <v>100</v>
      </c>
      <c r="BZ453">
        <v>100</v>
      </c>
    </row>
    <row r="454" spans="1:78" x14ac:dyDescent="0.25">
      <c r="A454">
        <v>12</v>
      </c>
      <c r="B454" t="s">
        <v>139</v>
      </c>
      <c r="C454" t="s">
        <v>93</v>
      </c>
      <c r="D454">
        <v>16</v>
      </c>
      <c r="E454" t="s">
        <v>80</v>
      </c>
      <c r="F454" t="s">
        <v>81</v>
      </c>
      <c r="G454" t="s">
        <v>82</v>
      </c>
      <c r="H454" t="s">
        <v>82</v>
      </c>
      <c r="I454" t="s">
        <v>82</v>
      </c>
      <c r="J454" t="s">
        <v>82</v>
      </c>
      <c r="K454" t="s">
        <v>82</v>
      </c>
      <c r="L454" t="s">
        <v>82</v>
      </c>
      <c r="M454" t="s">
        <v>82</v>
      </c>
      <c r="O454">
        <v>2</v>
      </c>
      <c r="P454" t="s">
        <v>94</v>
      </c>
      <c r="Q454" t="s">
        <v>84</v>
      </c>
      <c r="R454">
        <v>172</v>
      </c>
      <c r="S454">
        <v>26</v>
      </c>
      <c r="T454">
        <v>17</v>
      </c>
      <c r="U454">
        <v>7</v>
      </c>
      <c r="V454" t="s">
        <v>117</v>
      </c>
      <c r="W454">
        <v>30</v>
      </c>
      <c r="X454">
        <v>4</v>
      </c>
      <c r="Y454" t="s">
        <v>81</v>
      </c>
      <c r="Z454">
        <v>2</v>
      </c>
      <c r="AA454">
        <v>33</v>
      </c>
      <c r="AB454">
        <v>1.5669999999999999</v>
      </c>
      <c r="AD454" t="s">
        <v>96</v>
      </c>
      <c r="AE454">
        <v>2</v>
      </c>
      <c r="AF454">
        <v>2</v>
      </c>
      <c r="AG454">
        <v>2</v>
      </c>
      <c r="AH454">
        <v>7.75</v>
      </c>
      <c r="AI454">
        <v>7.25</v>
      </c>
      <c r="AJ454" t="s">
        <v>110</v>
      </c>
      <c r="AK454" t="s">
        <v>81</v>
      </c>
      <c r="AL454" t="s">
        <v>81</v>
      </c>
      <c r="AM454" t="s">
        <v>81</v>
      </c>
      <c r="AN454" t="s">
        <v>81</v>
      </c>
      <c r="AO454" t="s">
        <v>81</v>
      </c>
      <c r="AP454" t="s">
        <v>81</v>
      </c>
      <c r="AQ454" t="s">
        <v>82</v>
      </c>
      <c r="AR454" t="s">
        <v>87</v>
      </c>
      <c r="AS454" t="s">
        <v>87</v>
      </c>
      <c r="AT454" t="s">
        <v>87</v>
      </c>
      <c r="AU454" t="s">
        <v>87</v>
      </c>
      <c r="AV454" t="s">
        <v>81</v>
      </c>
      <c r="AW454" t="s">
        <v>81</v>
      </c>
      <c r="AX454" t="s">
        <v>81</v>
      </c>
      <c r="AY454" t="s">
        <v>81</v>
      </c>
      <c r="AZ454" t="s">
        <v>82</v>
      </c>
      <c r="BA454" t="s">
        <v>81</v>
      </c>
      <c r="BB454" t="s">
        <v>81</v>
      </c>
      <c r="BC454" t="s">
        <v>81</v>
      </c>
      <c r="BD454" t="s">
        <v>99</v>
      </c>
      <c r="BE454" t="s">
        <v>99</v>
      </c>
      <c r="BF454" t="s">
        <v>99</v>
      </c>
      <c r="BG454" s="1">
        <v>0.5625</v>
      </c>
      <c r="BH454" s="1">
        <v>0.22916666666666666</v>
      </c>
      <c r="BI454">
        <v>16</v>
      </c>
      <c r="BJ454" s="1">
        <v>0.1875</v>
      </c>
      <c r="BK454" s="1">
        <v>0.1875</v>
      </c>
      <c r="BL454" t="s">
        <v>100</v>
      </c>
      <c r="BM454">
        <v>100</v>
      </c>
      <c r="BN454">
        <v>100</v>
      </c>
      <c r="BO454">
        <v>100</v>
      </c>
      <c r="BP454">
        <v>100</v>
      </c>
      <c r="BQ454">
        <v>100</v>
      </c>
      <c r="BR454">
        <v>100</v>
      </c>
      <c r="BS454">
        <v>-100</v>
      </c>
      <c r="BT454">
        <v>-100</v>
      </c>
      <c r="BU454">
        <v>-100</v>
      </c>
      <c r="BV454">
        <v>-100</v>
      </c>
      <c r="BW454">
        <v>-100</v>
      </c>
      <c r="BX454">
        <v>77</v>
      </c>
      <c r="BY454">
        <v>-100</v>
      </c>
      <c r="BZ454">
        <v>-100</v>
      </c>
    </row>
    <row r="455" spans="1:78" x14ac:dyDescent="0.25">
      <c r="A455">
        <v>13</v>
      </c>
      <c r="B455" t="s">
        <v>107</v>
      </c>
      <c r="C455" t="s">
        <v>93</v>
      </c>
      <c r="D455">
        <v>17</v>
      </c>
      <c r="E455" t="s">
        <v>80</v>
      </c>
      <c r="F455" t="s">
        <v>81</v>
      </c>
      <c r="G455" t="s">
        <v>82</v>
      </c>
      <c r="H455" t="s">
        <v>82</v>
      </c>
      <c r="I455" t="s">
        <v>82</v>
      </c>
      <c r="J455" t="s">
        <v>82</v>
      </c>
      <c r="K455" t="s">
        <v>82</v>
      </c>
      <c r="L455" t="s">
        <v>82</v>
      </c>
      <c r="M455" t="s">
        <v>82</v>
      </c>
      <c r="O455">
        <v>1</v>
      </c>
      <c r="P455" t="s">
        <v>83</v>
      </c>
      <c r="Q455" t="s">
        <v>84</v>
      </c>
      <c r="R455">
        <v>185</v>
      </c>
      <c r="S455">
        <v>31</v>
      </c>
      <c r="T455">
        <v>18</v>
      </c>
      <c r="U455">
        <v>7</v>
      </c>
      <c r="V455" t="s">
        <v>85</v>
      </c>
      <c r="W455">
        <v>5</v>
      </c>
      <c r="X455">
        <v>1</v>
      </c>
      <c r="Y455" t="s">
        <v>81</v>
      </c>
      <c r="Z455">
        <v>1</v>
      </c>
      <c r="AA455">
        <v>27</v>
      </c>
      <c r="AB455">
        <v>0.43099999999999999</v>
      </c>
      <c r="AC455">
        <v>10</v>
      </c>
      <c r="AD455">
        <v>1</v>
      </c>
      <c r="AE455">
        <v>0</v>
      </c>
      <c r="AF455" t="s">
        <v>96</v>
      </c>
      <c r="AG455">
        <v>0</v>
      </c>
      <c r="AH455">
        <v>16</v>
      </c>
      <c r="AI455">
        <v>5</v>
      </c>
      <c r="AJ455" t="s">
        <v>287</v>
      </c>
      <c r="AK455" t="s">
        <v>81</v>
      </c>
      <c r="AL455" t="s">
        <v>81</v>
      </c>
      <c r="AM455" t="s">
        <v>81</v>
      </c>
      <c r="AN455" t="s">
        <v>81</v>
      </c>
      <c r="AO455" t="s">
        <v>82</v>
      </c>
      <c r="AP455" t="s">
        <v>82</v>
      </c>
      <c r="AQ455" t="s">
        <v>82</v>
      </c>
      <c r="AR455" t="s">
        <v>87</v>
      </c>
      <c r="AS455" t="s">
        <v>89</v>
      </c>
      <c r="AT455" t="s">
        <v>87</v>
      </c>
      <c r="AU455" t="s">
        <v>103</v>
      </c>
      <c r="AV455" t="s">
        <v>82</v>
      </c>
      <c r="AW455" t="s">
        <v>82</v>
      </c>
      <c r="AX455" t="s">
        <v>82</v>
      </c>
      <c r="AY455" t="s">
        <v>82</v>
      </c>
      <c r="AZ455" t="s">
        <v>82</v>
      </c>
      <c r="BA455" t="s">
        <v>82</v>
      </c>
      <c r="BB455" t="s">
        <v>82</v>
      </c>
      <c r="BC455" t="s">
        <v>81</v>
      </c>
      <c r="BD455" t="s">
        <v>99</v>
      </c>
      <c r="BE455" t="s">
        <v>90</v>
      </c>
      <c r="BF455" t="s">
        <v>91</v>
      </c>
      <c r="BG455" s="1">
        <v>0.52083333333333337</v>
      </c>
      <c r="BH455" s="1">
        <v>0.22916666666666666</v>
      </c>
      <c r="BI455">
        <v>17</v>
      </c>
      <c r="BJ455" s="1">
        <v>0.64583333333333337</v>
      </c>
      <c r="BK455" s="1">
        <v>0.8125</v>
      </c>
      <c r="BL455" t="s">
        <v>100</v>
      </c>
      <c r="BM455">
        <v>-59</v>
      </c>
      <c r="BN455">
        <v>-59</v>
      </c>
      <c r="BO455">
        <v>78</v>
      </c>
      <c r="BP455">
        <v>52</v>
      </c>
      <c r="BQ455">
        <v>0</v>
      </c>
      <c r="BR455">
        <v>77</v>
      </c>
      <c r="BS455">
        <v>-100</v>
      </c>
      <c r="BT455">
        <v>-100</v>
      </c>
      <c r="BU455">
        <v>-100</v>
      </c>
      <c r="BV455">
        <v>-100</v>
      </c>
      <c r="BW455">
        <v>-100</v>
      </c>
      <c r="BX455">
        <v>17</v>
      </c>
      <c r="BY455">
        <v>52</v>
      </c>
      <c r="BZ455">
        <v>17</v>
      </c>
    </row>
    <row r="456" spans="1:78" x14ac:dyDescent="0.25">
      <c r="A456">
        <v>12</v>
      </c>
      <c r="B456" t="s">
        <v>107</v>
      </c>
      <c r="C456" t="s">
        <v>79</v>
      </c>
      <c r="D456">
        <v>16</v>
      </c>
      <c r="E456" t="s">
        <v>80</v>
      </c>
      <c r="F456" t="s">
        <v>81</v>
      </c>
      <c r="G456" t="s">
        <v>81</v>
      </c>
      <c r="H456" t="s">
        <v>82</v>
      </c>
      <c r="I456" t="s">
        <v>82</v>
      </c>
      <c r="J456" t="s">
        <v>82</v>
      </c>
      <c r="K456" t="s">
        <v>82</v>
      </c>
      <c r="L456" t="s">
        <v>82</v>
      </c>
      <c r="M456" t="s">
        <v>82</v>
      </c>
      <c r="O456">
        <v>2</v>
      </c>
      <c r="P456" t="s">
        <v>108</v>
      </c>
      <c r="Q456" t="s">
        <v>84</v>
      </c>
      <c r="R456">
        <v>186</v>
      </c>
      <c r="S456">
        <v>25</v>
      </c>
      <c r="T456">
        <v>15</v>
      </c>
      <c r="U456">
        <v>6</v>
      </c>
      <c r="V456" t="s">
        <v>85</v>
      </c>
      <c r="W456">
        <v>35</v>
      </c>
      <c r="X456">
        <v>5</v>
      </c>
      <c r="Y456" t="s">
        <v>81</v>
      </c>
      <c r="Z456">
        <v>2</v>
      </c>
      <c r="AA456">
        <v>47</v>
      </c>
      <c r="AC456">
        <v>33</v>
      </c>
      <c r="AD456">
        <v>0</v>
      </c>
      <c r="AE456" t="s">
        <v>96</v>
      </c>
      <c r="AF456" t="s">
        <v>96</v>
      </c>
      <c r="AG456">
        <v>1</v>
      </c>
      <c r="AH456">
        <v>10</v>
      </c>
      <c r="AI456">
        <v>4</v>
      </c>
      <c r="AJ456" t="s">
        <v>86</v>
      </c>
      <c r="AK456" t="s">
        <v>81</v>
      </c>
      <c r="AL456" t="s">
        <v>81</v>
      </c>
      <c r="AM456" t="s">
        <v>81</v>
      </c>
      <c r="AN456" t="s">
        <v>81</v>
      </c>
      <c r="AO456" t="s">
        <v>82</v>
      </c>
      <c r="AP456" t="s">
        <v>82</v>
      </c>
      <c r="AQ456" t="s">
        <v>82</v>
      </c>
      <c r="AR456" t="s">
        <v>87</v>
      </c>
      <c r="AS456" t="s">
        <v>89</v>
      </c>
      <c r="AT456" t="s">
        <v>87</v>
      </c>
      <c r="AU456" t="s">
        <v>89</v>
      </c>
      <c r="AV456" t="s">
        <v>82</v>
      </c>
      <c r="AW456" t="s">
        <v>82</v>
      </c>
      <c r="AX456" t="s">
        <v>82</v>
      </c>
      <c r="AY456" t="s">
        <v>81</v>
      </c>
      <c r="AZ456" t="s">
        <v>82</v>
      </c>
      <c r="BA456" t="s">
        <v>81</v>
      </c>
      <c r="BB456" t="s">
        <v>82</v>
      </c>
      <c r="BC456" t="s">
        <v>81</v>
      </c>
      <c r="BD456" t="s">
        <v>90</v>
      </c>
      <c r="BE456" t="s">
        <v>90</v>
      </c>
      <c r="BF456" t="s">
        <v>99</v>
      </c>
      <c r="BG456" s="1">
        <v>0.95833333333333337</v>
      </c>
      <c r="BH456" s="1">
        <v>0.27083333333333331</v>
      </c>
      <c r="BI456">
        <v>7.5</v>
      </c>
      <c r="BJ456" s="1">
        <v>0.77083333333333337</v>
      </c>
      <c r="BK456" s="1">
        <v>0.79166666666666663</v>
      </c>
      <c r="BL456" t="s">
        <v>100</v>
      </c>
      <c r="BM456">
        <v>-40</v>
      </c>
      <c r="BN456">
        <v>-73</v>
      </c>
      <c r="BO456">
        <v>-63</v>
      </c>
      <c r="BP456">
        <v>-100</v>
      </c>
      <c r="BQ456">
        <v>32</v>
      </c>
      <c r="BR456">
        <v>-44</v>
      </c>
      <c r="BS456">
        <v>-100</v>
      </c>
      <c r="BT456">
        <v>49</v>
      </c>
      <c r="BU456">
        <v>47</v>
      </c>
      <c r="BV456">
        <v>49</v>
      </c>
      <c r="BW456">
        <v>-36</v>
      </c>
      <c r="BX456">
        <v>92</v>
      </c>
      <c r="BY456">
        <v>100</v>
      </c>
      <c r="BZ456">
        <v>100</v>
      </c>
    </row>
    <row r="457" spans="1:78" x14ac:dyDescent="0.25">
      <c r="A457">
        <v>12</v>
      </c>
      <c r="B457" t="s">
        <v>104</v>
      </c>
      <c r="C457" t="s">
        <v>93</v>
      </c>
      <c r="D457">
        <v>16</v>
      </c>
      <c r="E457" t="s">
        <v>80</v>
      </c>
      <c r="F457" t="s">
        <v>81</v>
      </c>
      <c r="G457" t="s">
        <v>82</v>
      </c>
      <c r="H457" t="s">
        <v>82</v>
      </c>
      <c r="I457" t="s">
        <v>82</v>
      </c>
      <c r="J457" t="s">
        <v>82</v>
      </c>
      <c r="K457" t="s">
        <v>82</v>
      </c>
      <c r="L457" t="s">
        <v>82</v>
      </c>
      <c r="M457" t="s">
        <v>82</v>
      </c>
      <c r="O457">
        <v>1</v>
      </c>
      <c r="P457" t="s">
        <v>94</v>
      </c>
      <c r="Q457" t="s">
        <v>105</v>
      </c>
      <c r="R457">
        <v>183</v>
      </c>
      <c r="S457">
        <v>28</v>
      </c>
      <c r="T457">
        <v>11</v>
      </c>
      <c r="U457">
        <v>4</v>
      </c>
      <c r="V457" t="s">
        <v>95</v>
      </c>
      <c r="W457">
        <v>1</v>
      </c>
      <c r="X457">
        <v>7</v>
      </c>
      <c r="Y457" t="s">
        <v>82</v>
      </c>
      <c r="Z457">
        <v>2</v>
      </c>
      <c r="AA457">
        <v>35</v>
      </c>
      <c r="AB457">
        <v>0.33700000000000002</v>
      </c>
      <c r="AC457">
        <v>140</v>
      </c>
      <c r="AD457">
        <v>0</v>
      </c>
      <c r="AE457" t="s">
        <v>96</v>
      </c>
      <c r="AF457">
        <v>1</v>
      </c>
      <c r="AG457">
        <v>1</v>
      </c>
      <c r="AH457">
        <v>2.5</v>
      </c>
      <c r="AI457">
        <v>6</v>
      </c>
      <c r="AJ457" t="s">
        <v>175</v>
      </c>
      <c r="AK457" t="s">
        <v>81</v>
      </c>
      <c r="AL457" t="s">
        <v>81</v>
      </c>
      <c r="AM457" t="s">
        <v>81</v>
      </c>
      <c r="AN457" t="s">
        <v>81</v>
      </c>
      <c r="AO457" t="s">
        <v>82</v>
      </c>
      <c r="AP457" t="s">
        <v>82</v>
      </c>
      <c r="AQ457" t="s">
        <v>82</v>
      </c>
      <c r="AR457" t="s">
        <v>87</v>
      </c>
      <c r="AS457" t="s">
        <v>89</v>
      </c>
      <c r="AT457" t="s">
        <v>87</v>
      </c>
      <c r="AU457" t="s">
        <v>89</v>
      </c>
      <c r="AV457" t="s">
        <v>82</v>
      </c>
      <c r="AW457" t="s">
        <v>82</v>
      </c>
      <c r="AX457" t="s">
        <v>82</v>
      </c>
      <c r="AY457" t="s">
        <v>82</v>
      </c>
      <c r="AZ457" t="s">
        <v>82</v>
      </c>
      <c r="BA457" t="s">
        <v>82</v>
      </c>
      <c r="BB457" t="s">
        <v>82</v>
      </c>
      <c r="BC457" t="s">
        <v>81</v>
      </c>
      <c r="BD457" t="s">
        <v>99</v>
      </c>
      <c r="BE457" t="s">
        <v>90</v>
      </c>
      <c r="BF457" t="s">
        <v>99</v>
      </c>
      <c r="BG457" s="2">
        <v>1.0208333333333333</v>
      </c>
      <c r="BH457" s="1">
        <v>0.33333333333333331</v>
      </c>
      <c r="BI457">
        <v>7.5</v>
      </c>
      <c r="BJ457" s="1">
        <v>0.64583333333333337</v>
      </c>
      <c r="BK457" s="1">
        <v>0.75</v>
      </c>
      <c r="BL457" t="s">
        <v>122</v>
      </c>
      <c r="BM457">
        <v>100</v>
      </c>
      <c r="BN457">
        <v>29</v>
      </c>
      <c r="BO457">
        <v>21</v>
      </c>
      <c r="BP457">
        <v>51</v>
      </c>
      <c r="BQ457">
        <v>39</v>
      </c>
      <c r="BR457">
        <v>-34</v>
      </c>
      <c r="BS457">
        <v>-47</v>
      </c>
      <c r="BT457">
        <v>-25</v>
      </c>
      <c r="BU457">
        <v>-65</v>
      </c>
      <c r="BV457">
        <v>4</v>
      </c>
      <c r="BW457">
        <v>-43</v>
      </c>
      <c r="BX457">
        <v>26</v>
      </c>
      <c r="BY457">
        <v>-9</v>
      </c>
      <c r="BZ457">
        <v>100</v>
      </c>
    </row>
    <row r="458" spans="1:78" x14ac:dyDescent="0.25">
      <c r="A458">
        <v>13</v>
      </c>
      <c r="B458" t="s">
        <v>112</v>
      </c>
      <c r="C458" t="s">
        <v>79</v>
      </c>
      <c r="D458">
        <v>17</v>
      </c>
      <c r="E458" t="s">
        <v>150</v>
      </c>
      <c r="F458" t="s">
        <v>82</v>
      </c>
      <c r="G458" t="s">
        <v>82</v>
      </c>
      <c r="H458" t="s">
        <v>82</v>
      </c>
      <c r="I458" t="s">
        <v>82</v>
      </c>
      <c r="J458" t="s">
        <v>82</v>
      </c>
      <c r="K458" t="s">
        <v>82</v>
      </c>
      <c r="L458" t="s">
        <v>82</v>
      </c>
      <c r="M458" t="s">
        <v>81</v>
      </c>
      <c r="O458">
        <v>3</v>
      </c>
      <c r="P458" t="s">
        <v>83</v>
      </c>
      <c r="Q458" t="s">
        <v>84</v>
      </c>
      <c r="R458">
        <v>151</v>
      </c>
      <c r="S458">
        <v>22</v>
      </c>
      <c r="T458">
        <v>16</v>
      </c>
      <c r="U458">
        <v>5</v>
      </c>
      <c r="V458" t="s">
        <v>95</v>
      </c>
      <c r="W458">
        <v>13</v>
      </c>
      <c r="X458">
        <v>4.3</v>
      </c>
      <c r="Y458" t="s">
        <v>81</v>
      </c>
      <c r="Z458">
        <v>0</v>
      </c>
      <c r="AA458">
        <v>32</v>
      </c>
      <c r="AB458">
        <v>0.45200000000000001</v>
      </c>
      <c r="AD458">
        <v>0</v>
      </c>
      <c r="AE458">
        <v>0</v>
      </c>
      <c r="AF458">
        <v>0</v>
      </c>
      <c r="AG458">
        <v>1</v>
      </c>
      <c r="AH458">
        <v>1</v>
      </c>
      <c r="AI458">
        <v>6</v>
      </c>
      <c r="AJ458" t="s">
        <v>86</v>
      </c>
      <c r="AK458" t="s">
        <v>81</v>
      </c>
      <c r="AL458" t="s">
        <v>81</v>
      </c>
      <c r="AM458" t="s">
        <v>81</v>
      </c>
      <c r="AN458" t="s">
        <v>81</v>
      </c>
      <c r="AO458" t="s">
        <v>82</v>
      </c>
      <c r="AP458" t="s">
        <v>82</v>
      </c>
      <c r="AQ458" t="s">
        <v>82</v>
      </c>
      <c r="AR458" t="s">
        <v>87</v>
      </c>
      <c r="AS458" t="s">
        <v>88</v>
      </c>
      <c r="AT458" t="s">
        <v>87</v>
      </c>
      <c r="AU458" t="s">
        <v>89</v>
      </c>
      <c r="AV458" t="s">
        <v>81</v>
      </c>
      <c r="AW458" t="s">
        <v>81</v>
      </c>
      <c r="AX458" t="s">
        <v>81</v>
      </c>
      <c r="AY458" t="s">
        <v>82</v>
      </c>
      <c r="AZ458" t="s">
        <v>81</v>
      </c>
      <c r="BA458" t="s">
        <v>82</v>
      </c>
      <c r="BB458" t="s">
        <v>81</v>
      </c>
      <c r="BC458" t="s">
        <v>82</v>
      </c>
      <c r="BD458" t="s">
        <v>90</v>
      </c>
      <c r="BE458" t="s">
        <v>90</v>
      </c>
      <c r="BF458" t="s">
        <v>91</v>
      </c>
      <c r="BG458" s="1">
        <v>8.3333333333333329E-2</v>
      </c>
      <c r="BH458" s="1">
        <v>0.29166666666666669</v>
      </c>
      <c r="BI458">
        <v>5</v>
      </c>
      <c r="BJ458" s="1">
        <v>0.64583333333333337</v>
      </c>
      <c r="BK458" s="1">
        <v>0.8125</v>
      </c>
      <c r="BL458" t="s">
        <v>100</v>
      </c>
      <c r="BM458">
        <v>83</v>
      </c>
      <c r="BN458">
        <v>60</v>
      </c>
      <c r="BO458">
        <v>100</v>
      </c>
      <c r="BP458">
        <v>79</v>
      </c>
      <c r="BQ458">
        <v>32</v>
      </c>
      <c r="BR458">
        <v>65</v>
      </c>
      <c r="BS458">
        <v>61</v>
      </c>
      <c r="BT458">
        <v>100</v>
      </c>
      <c r="BU458">
        <v>100</v>
      </c>
      <c r="BV458">
        <v>100</v>
      </c>
      <c r="BW458">
        <v>100</v>
      </c>
      <c r="BX458">
        <v>100</v>
      </c>
      <c r="BY458">
        <v>100</v>
      </c>
      <c r="BZ458">
        <v>100</v>
      </c>
    </row>
    <row r="459" spans="1:78" x14ac:dyDescent="0.25">
      <c r="A459">
        <v>12</v>
      </c>
      <c r="B459" t="s">
        <v>112</v>
      </c>
      <c r="C459" t="s">
        <v>93</v>
      </c>
      <c r="D459">
        <v>16</v>
      </c>
      <c r="E459" t="s">
        <v>80</v>
      </c>
      <c r="F459" t="s">
        <v>81</v>
      </c>
      <c r="G459" t="s">
        <v>82</v>
      </c>
      <c r="H459" t="s">
        <v>82</v>
      </c>
      <c r="I459" t="s">
        <v>82</v>
      </c>
      <c r="J459" t="s">
        <v>82</v>
      </c>
      <c r="K459" t="s">
        <v>82</v>
      </c>
      <c r="L459" t="s">
        <v>82</v>
      </c>
      <c r="M459" t="s">
        <v>82</v>
      </c>
      <c r="O459">
        <v>1</v>
      </c>
      <c r="P459" t="s">
        <v>94</v>
      </c>
      <c r="Q459" t="s">
        <v>84</v>
      </c>
      <c r="R459">
        <v>172</v>
      </c>
      <c r="S459">
        <v>28</v>
      </c>
      <c r="T459">
        <v>17</v>
      </c>
      <c r="U459">
        <v>7</v>
      </c>
      <c r="V459" t="s">
        <v>117</v>
      </c>
      <c r="W459">
        <v>25</v>
      </c>
      <c r="X459">
        <v>3.3</v>
      </c>
      <c r="Y459" t="s">
        <v>81</v>
      </c>
      <c r="Z459">
        <v>1</v>
      </c>
      <c r="AA459">
        <v>36</v>
      </c>
      <c r="AB459">
        <v>0.60499999999999998</v>
      </c>
      <c r="AC459">
        <v>4</v>
      </c>
      <c r="AD459">
        <v>0</v>
      </c>
      <c r="AE459" t="s">
        <v>96</v>
      </c>
      <c r="AF459">
        <v>0</v>
      </c>
      <c r="AG459">
        <v>0</v>
      </c>
      <c r="AH459">
        <v>0</v>
      </c>
      <c r="AI459">
        <v>4.25</v>
      </c>
      <c r="AJ459" t="s">
        <v>86</v>
      </c>
      <c r="AK459" t="s">
        <v>81</v>
      </c>
      <c r="AL459" t="s">
        <v>81</v>
      </c>
      <c r="AM459" t="s">
        <v>81</v>
      </c>
      <c r="AN459" t="s">
        <v>81</v>
      </c>
      <c r="AO459" t="s">
        <v>81</v>
      </c>
      <c r="AP459" t="s">
        <v>82</v>
      </c>
      <c r="AQ459" t="s">
        <v>82</v>
      </c>
      <c r="AR459" t="s">
        <v>103</v>
      </c>
      <c r="AS459" t="s">
        <v>89</v>
      </c>
      <c r="AT459" t="s">
        <v>87</v>
      </c>
      <c r="AU459" t="s">
        <v>89</v>
      </c>
      <c r="AV459" t="s">
        <v>82</v>
      </c>
      <c r="AW459" t="s">
        <v>82</v>
      </c>
      <c r="AX459" t="s">
        <v>81</v>
      </c>
      <c r="AY459" t="s">
        <v>82</v>
      </c>
      <c r="AZ459" t="s">
        <v>82</v>
      </c>
      <c r="BA459" t="s">
        <v>82</v>
      </c>
      <c r="BB459" t="s">
        <v>82</v>
      </c>
      <c r="BC459" t="s">
        <v>82</v>
      </c>
      <c r="BD459" t="s">
        <v>99</v>
      </c>
      <c r="BE459" t="s">
        <v>90</v>
      </c>
      <c r="BF459" t="s">
        <v>99</v>
      </c>
      <c r="BG459" s="1">
        <v>0.97916666666666663</v>
      </c>
      <c r="BH459" s="1">
        <v>0.29166666666666669</v>
      </c>
      <c r="BI459">
        <v>7.5</v>
      </c>
      <c r="BJ459" s="1">
        <v>0.66666666666666663</v>
      </c>
      <c r="BK459" s="1">
        <v>0.79166666666666663</v>
      </c>
      <c r="BL459" t="s">
        <v>122</v>
      </c>
      <c r="BM459">
        <v>30</v>
      </c>
      <c r="BN459">
        <v>-42</v>
      </c>
      <c r="BO459">
        <v>-71</v>
      </c>
      <c r="BP459">
        <v>-26</v>
      </c>
      <c r="BR459">
        <v>18</v>
      </c>
      <c r="BS459">
        <v>-37</v>
      </c>
      <c r="BT459">
        <v>50</v>
      </c>
      <c r="BU459">
        <v>0</v>
      </c>
      <c r="BV459">
        <v>15</v>
      </c>
      <c r="BX459">
        <v>86</v>
      </c>
      <c r="BY459">
        <v>27</v>
      </c>
      <c r="BZ459">
        <v>72</v>
      </c>
    </row>
    <row r="460" spans="1:78" x14ac:dyDescent="0.25">
      <c r="A460">
        <v>12</v>
      </c>
      <c r="B460" t="s">
        <v>78</v>
      </c>
      <c r="C460" t="s">
        <v>79</v>
      </c>
      <c r="D460">
        <v>16</v>
      </c>
      <c r="E460" t="s">
        <v>80</v>
      </c>
      <c r="F460" t="s">
        <v>81</v>
      </c>
      <c r="G460" t="s">
        <v>82</v>
      </c>
      <c r="H460" t="s">
        <v>82</v>
      </c>
      <c r="I460" t="s">
        <v>82</v>
      </c>
      <c r="J460" t="s">
        <v>82</v>
      </c>
      <c r="K460" t="s">
        <v>82</v>
      </c>
      <c r="L460" t="s">
        <v>82</v>
      </c>
      <c r="M460" t="s">
        <v>82</v>
      </c>
      <c r="O460">
        <v>1</v>
      </c>
      <c r="P460" t="s">
        <v>94</v>
      </c>
      <c r="Q460" t="s">
        <v>84</v>
      </c>
      <c r="R460">
        <v>173</v>
      </c>
      <c r="S460">
        <v>25</v>
      </c>
      <c r="T460">
        <v>16</v>
      </c>
      <c r="U460">
        <v>8</v>
      </c>
      <c r="V460" t="s">
        <v>85</v>
      </c>
      <c r="W460">
        <v>40</v>
      </c>
      <c r="X460">
        <v>7.5</v>
      </c>
      <c r="Y460" t="s">
        <v>81</v>
      </c>
      <c r="Z460">
        <v>1</v>
      </c>
      <c r="AA460">
        <v>33</v>
      </c>
      <c r="AB460">
        <v>0.48099999999999998</v>
      </c>
      <c r="AC460">
        <v>19</v>
      </c>
      <c r="AF460" t="s">
        <v>96</v>
      </c>
      <c r="AG460">
        <v>1</v>
      </c>
      <c r="AH460">
        <v>0</v>
      </c>
      <c r="AI460">
        <v>2</v>
      </c>
      <c r="AJ460" t="s">
        <v>86</v>
      </c>
      <c r="AK460" t="s">
        <v>81</v>
      </c>
      <c r="AL460" t="s">
        <v>81</v>
      </c>
      <c r="AM460" t="s">
        <v>81</v>
      </c>
      <c r="AN460" t="s">
        <v>81</v>
      </c>
      <c r="AO460" t="s">
        <v>82</v>
      </c>
      <c r="AP460" t="s">
        <v>82</v>
      </c>
      <c r="AQ460" t="s">
        <v>82</v>
      </c>
      <c r="AR460" t="s">
        <v>89</v>
      </c>
      <c r="AS460" t="s">
        <v>89</v>
      </c>
      <c r="AT460" t="s">
        <v>87</v>
      </c>
      <c r="AU460" t="s">
        <v>89</v>
      </c>
      <c r="AV460" t="s">
        <v>82</v>
      </c>
      <c r="AW460" t="s">
        <v>82</v>
      </c>
      <c r="AX460" t="s">
        <v>82</v>
      </c>
      <c r="AY460" t="s">
        <v>82</v>
      </c>
      <c r="AZ460" t="s">
        <v>82</v>
      </c>
      <c r="BA460" t="s">
        <v>81</v>
      </c>
      <c r="BB460" t="s">
        <v>82</v>
      </c>
      <c r="BC460" t="s">
        <v>81</v>
      </c>
      <c r="BD460" t="s">
        <v>99</v>
      </c>
      <c r="BE460" t="s">
        <v>99</v>
      </c>
      <c r="BG460" s="1">
        <v>0.875</v>
      </c>
      <c r="BH460" s="1">
        <v>0.29166666666666669</v>
      </c>
      <c r="BI460">
        <v>10</v>
      </c>
      <c r="BJ460" s="1">
        <v>0.66666666666666663</v>
      </c>
      <c r="BK460" s="1">
        <v>0.70833333333333337</v>
      </c>
      <c r="BL460" t="s">
        <v>111</v>
      </c>
      <c r="BM460">
        <v>-54</v>
      </c>
      <c r="BN460">
        <v>-53</v>
      </c>
      <c r="BO460">
        <v>-33</v>
      </c>
      <c r="BP460">
        <v>40</v>
      </c>
      <c r="BQ460">
        <v>15</v>
      </c>
      <c r="BR460">
        <v>-39</v>
      </c>
      <c r="BS460">
        <v>-96</v>
      </c>
      <c r="BT460">
        <v>48</v>
      </c>
      <c r="BU460">
        <v>46</v>
      </c>
      <c r="BV460">
        <v>100</v>
      </c>
      <c r="BW460">
        <v>-50</v>
      </c>
      <c r="BX460">
        <v>100</v>
      </c>
      <c r="BY460">
        <v>100</v>
      </c>
      <c r="BZ460">
        <v>100</v>
      </c>
    </row>
    <row r="461" spans="1:78" x14ac:dyDescent="0.25">
      <c r="A461">
        <v>12</v>
      </c>
      <c r="B461" t="s">
        <v>104</v>
      </c>
      <c r="C461" t="s">
        <v>93</v>
      </c>
      <c r="D461">
        <v>16</v>
      </c>
      <c r="E461" t="s">
        <v>307</v>
      </c>
      <c r="F461" t="s">
        <v>81</v>
      </c>
      <c r="G461" t="s">
        <v>82</v>
      </c>
      <c r="H461" t="s">
        <v>82</v>
      </c>
      <c r="I461" t="s">
        <v>82</v>
      </c>
      <c r="J461" t="s">
        <v>82</v>
      </c>
      <c r="K461" t="s">
        <v>82</v>
      </c>
      <c r="L461" t="s">
        <v>82</v>
      </c>
      <c r="M461" t="s">
        <v>82</v>
      </c>
      <c r="N461" t="s">
        <v>308</v>
      </c>
      <c r="O461">
        <v>1</v>
      </c>
      <c r="P461" t="s">
        <v>94</v>
      </c>
      <c r="Q461" t="s">
        <v>84</v>
      </c>
      <c r="R461">
        <v>172</v>
      </c>
      <c r="S461">
        <v>26</v>
      </c>
      <c r="T461">
        <v>17</v>
      </c>
      <c r="U461">
        <v>9</v>
      </c>
      <c r="V461" t="s">
        <v>85</v>
      </c>
      <c r="W461">
        <v>5</v>
      </c>
      <c r="X461">
        <v>5</v>
      </c>
      <c r="Y461" t="s">
        <v>82</v>
      </c>
      <c r="Z461">
        <v>2</v>
      </c>
      <c r="AA461">
        <v>62</v>
      </c>
      <c r="AB461">
        <v>0.47499999999999998</v>
      </c>
      <c r="AC461">
        <v>97</v>
      </c>
      <c r="AD461">
        <v>2</v>
      </c>
      <c r="AF461" t="s">
        <v>96</v>
      </c>
      <c r="AG461">
        <v>2</v>
      </c>
      <c r="AH461">
        <v>7.5</v>
      </c>
      <c r="AI461">
        <v>2</v>
      </c>
      <c r="AJ461" t="s">
        <v>178</v>
      </c>
      <c r="AK461" t="s">
        <v>81</v>
      </c>
      <c r="AL461" t="s">
        <v>81</v>
      </c>
      <c r="AM461" t="s">
        <v>81</v>
      </c>
      <c r="AN461" t="s">
        <v>81</v>
      </c>
      <c r="AO461" t="s">
        <v>82</v>
      </c>
      <c r="AP461" t="s">
        <v>82</v>
      </c>
      <c r="AQ461" t="s">
        <v>82</v>
      </c>
      <c r="AR461" t="s">
        <v>87</v>
      </c>
      <c r="AS461" t="s">
        <v>87</v>
      </c>
      <c r="AT461" t="s">
        <v>87</v>
      </c>
      <c r="AU461" t="s">
        <v>103</v>
      </c>
      <c r="AV461" t="s">
        <v>82</v>
      </c>
      <c r="AW461" t="s">
        <v>82</v>
      </c>
      <c r="AX461" t="s">
        <v>82</v>
      </c>
      <c r="AY461" t="s">
        <v>82</v>
      </c>
      <c r="AZ461" t="s">
        <v>82</v>
      </c>
      <c r="BA461" t="s">
        <v>82</v>
      </c>
      <c r="BB461" t="s">
        <v>82</v>
      </c>
      <c r="BC461" t="s">
        <v>81</v>
      </c>
      <c r="BD461" t="s">
        <v>99</v>
      </c>
      <c r="BE461" t="s">
        <v>99</v>
      </c>
      <c r="BF461" t="s">
        <v>91</v>
      </c>
      <c r="BG461" s="1">
        <v>0.91666666666666663</v>
      </c>
      <c r="BH461" s="1">
        <v>0.3125</v>
      </c>
      <c r="BI461">
        <v>9.5</v>
      </c>
      <c r="BJ461" s="1">
        <v>0.75</v>
      </c>
      <c r="BK461" s="1">
        <v>0.83333333333333337</v>
      </c>
      <c r="BL461" t="s">
        <v>100</v>
      </c>
      <c r="BM461">
        <v>100</v>
      </c>
      <c r="BN461">
        <v>53</v>
      </c>
      <c r="BO461">
        <v>-100</v>
      </c>
      <c r="BP461">
        <v>100</v>
      </c>
      <c r="BQ461">
        <v>100</v>
      </c>
      <c r="BR461">
        <v>100</v>
      </c>
      <c r="BS461">
        <v>-35</v>
      </c>
      <c r="BT461">
        <v>100</v>
      </c>
      <c r="BU461">
        <v>26</v>
      </c>
      <c r="BV461">
        <v>100</v>
      </c>
      <c r="BW461">
        <v>0</v>
      </c>
      <c r="BX461">
        <v>100</v>
      </c>
      <c r="BY461">
        <v>100</v>
      </c>
      <c r="BZ461">
        <v>100</v>
      </c>
    </row>
    <row r="462" spans="1:78" x14ac:dyDescent="0.25">
      <c r="A462">
        <v>12</v>
      </c>
      <c r="B462" t="s">
        <v>107</v>
      </c>
      <c r="C462" t="s">
        <v>79</v>
      </c>
      <c r="D462">
        <v>16</v>
      </c>
      <c r="E462" t="s">
        <v>80</v>
      </c>
      <c r="F462" t="s">
        <v>81</v>
      </c>
      <c r="G462" t="s">
        <v>82</v>
      </c>
      <c r="H462" t="s">
        <v>82</v>
      </c>
      <c r="I462" t="s">
        <v>82</v>
      </c>
      <c r="J462" t="s">
        <v>82</v>
      </c>
      <c r="K462" t="s">
        <v>82</v>
      </c>
      <c r="L462" t="s">
        <v>82</v>
      </c>
      <c r="M462" t="s">
        <v>82</v>
      </c>
      <c r="O462">
        <v>1</v>
      </c>
      <c r="P462" t="s">
        <v>108</v>
      </c>
      <c r="Q462" t="s">
        <v>84</v>
      </c>
      <c r="R462">
        <v>173</v>
      </c>
      <c r="S462">
        <v>25</v>
      </c>
      <c r="T462">
        <v>15</v>
      </c>
      <c r="U462">
        <v>6</v>
      </c>
      <c r="V462" t="s">
        <v>117</v>
      </c>
      <c r="W462">
        <v>12</v>
      </c>
      <c r="X462">
        <v>5.5</v>
      </c>
      <c r="Y462" t="s">
        <v>81</v>
      </c>
      <c r="Z462">
        <v>1</v>
      </c>
      <c r="AA462">
        <v>44</v>
      </c>
      <c r="AB462">
        <v>0.48299999999999998</v>
      </c>
      <c r="AC462">
        <v>9</v>
      </c>
      <c r="AD462">
        <v>1</v>
      </c>
      <c r="AE462">
        <v>0</v>
      </c>
      <c r="AF462">
        <v>0</v>
      </c>
      <c r="AG462">
        <v>1</v>
      </c>
      <c r="AH462">
        <v>11.25</v>
      </c>
      <c r="AI462">
        <v>1</v>
      </c>
      <c r="AJ462" t="s">
        <v>86</v>
      </c>
      <c r="AK462" t="s">
        <v>81</v>
      </c>
      <c r="AL462" t="s">
        <v>81</v>
      </c>
      <c r="AM462" t="s">
        <v>81</v>
      </c>
      <c r="AN462" t="s">
        <v>81</v>
      </c>
      <c r="AO462" t="s">
        <v>82</v>
      </c>
      <c r="AP462" t="s">
        <v>82</v>
      </c>
      <c r="AQ462" t="s">
        <v>82</v>
      </c>
      <c r="AR462" t="s">
        <v>103</v>
      </c>
      <c r="AS462" t="s">
        <v>88</v>
      </c>
      <c r="AT462" t="s">
        <v>87</v>
      </c>
      <c r="AU462" t="s">
        <v>103</v>
      </c>
      <c r="AV462" t="s">
        <v>82</v>
      </c>
      <c r="AW462" t="s">
        <v>82</v>
      </c>
      <c r="AX462" t="s">
        <v>81</v>
      </c>
      <c r="AY462" t="s">
        <v>82</v>
      </c>
      <c r="AZ462" t="s">
        <v>82</v>
      </c>
      <c r="BA462" t="s">
        <v>81</v>
      </c>
      <c r="BB462" t="s">
        <v>82</v>
      </c>
      <c r="BC462" t="s">
        <v>81</v>
      </c>
      <c r="BD462" t="s">
        <v>99</v>
      </c>
      <c r="BE462" t="s">
        <v>90</v>
      </c>
      <c r="BF462" t="s">
        <v>91</v>
      </c>
      <c r="BG462" s="1">
        <v>0.97916666666666663</v>
      </c>
      <c r="BH462" s="1">
        <v>0.29166666666666669</v>
      </c>
      <c r="BI462">
        <v>7.5</v>
      </c>
      <c r="BJ462" s="1">
        <v>0.9375</v>
      </c>
      <c r="BK462" s="1">
        <v>0.72916666666666663</v>
      </c>
      <c r="BL462" t="s">
        <v>100</v>
      </c>
      <c r="BM462">
        <v>61</v>
      </c>
      <c r="BN462">
        <v>-67</v>
      </c>
      <c r="BO462">
        <v>-79</v>
      </c>
      <c r="BP462">
        <v>100</v>
      </c>
      <c r="BQ462">
        <v>91</v>
      </c>
      <c r="BR462">
        <v>100</v>
      </c>
      <c r="BS462">
        <v>-52</v>
      </c>
      <c r="BT462">
        <v>36</v>
      </c>
      <c r="BU462">
        <v>0</v>
      </c>
      <c r="BV462">
        <v>31</v>
      </c>
      <c r="BW462">
        <v>-59</v>
      </c>
      <c r="BX462">
        <v>100</v>
      </c>
      <c r="BY462">
        <v>31</v>
      </c>
      <c r="BZ462">
        <v>100</v>
      </c>
    </row>
    <row r="463" spans="1:78" x14ac:dyDescent="0.25">
      <c r="A463">
        <v>13</v>
      </c>
      <c r="B463" t="s">
        <v>112</v>
      </c>
      <c r="C463" t="s">
        <v>79</v>
      </c>
      <c r="D463">
        <v>18</v>
      </c>
      <c r="E463" t="s">
        <v>239</v>
      </c>
      <c r="F463" t="s">
        <v>82</v>
      </c>
      <c r="G463" t="s">
        <v>82</v>
      </c>
      <c r="H463" t="s">
        <v>82</v>
      </c>
      <c r="I463" t="s">
        <v>82</v>
      </c>
      <c r="J463" t="s">
        <v>82</v>
      </c>
      <c r="K463" t="s">
        <v>82</v>
      </c>
      <c r="L463" t="s">
        <v>81</v>
      </c>
      <c r="M463" t="s">
        <v>82</v>
      </c>
      <c r="O463">
        <v>2</v>
      </c>
      <c r="P463" t="s">
        <v>83</v>
      </c>
      <c r="Q463" t="s">
        <v>84</v>
      </c>
      <c r="R463">
        <v>165</v>
      </c>
      <c r="S463">
        <v>24</v>
      </c>
      <c r="T463">
        <v>10</v>
      </c>
      <c r="U463">
        <v>5</v>
      </c>
      <c r="V463" t="s">
        <v>95</v>
      </c>
      <c r="W463">
        <v>10</v>
      </c>
      <c r="X463">
        <v>4</v>
      </c>
      <c r="Y463" t="s">
        <v>102</v>
      </c>
      <c r="Z463">
        <v>0</v>
      </c>
      <c r="AA463">
        <v>40</v>
      </c>
      <c r="AB463">
        <v>1.474</v>
      </c>
      <c r="AC463">
        <v>51</v>
      </c>
      <c r="AD463" t="s">
        <v>96</v>
      </c>
      <c r="AE463" t="s">
        <v>96</v>
      </c>
      <c r="AF463" t="s">
        <v>96</v>
      </c>
      <c r="AG463">
        <v>2</v>
      </c>
      <c r="AH463">
        <v>0.5</v>
      </c>
      <c r="AI463">
        <v>7</v>
      </c>
      <c r="AK463" t="s">
        <v>81</v>
      </c>
      <c r="AL463" t="s">
        <v>81</v>
      </c>
      <c r="AM463" t="s">
        <v>81</v>
      </c>
      <c r="AN463" t="s">
        <v>81</v>
      </c>
      <c r="AO463" t="s">
        <v>82</v>
      </c>
      <c r="AP463" t="s">
        <v>82</v>
      </c>
      <c r="AQ463" t="s">
        <v>82</v>
      </c>
      <c r="AR463" t="s">
        <v>87</v>
      </c>
      <c r="AS463" t="s">
        <v>88</v>
      </c>
      <c r="AT463" t="s">
        <v>87</v>
      </c>
      <c r="AU463" t="s">
        <v>103</v>
      </c>
      <c r="AV463" t="s">
        <v>82</v>
      </c>
      <c r="AW463" t="s">
        <v>81</v>
      </c>
      <c r="AX463" t="s">
        <v>82</v>
      </c>
      <c r="AY463" t="s">
        <v>82</v>
      </c>
      <c r="AZ463" t="s">
        <v>82</v>
      </c>
      <c r="BA463" t="s">
        <v>82</v>
      </c>
      <c r="BB463" t="s">
        <v>82</v>
      </c>
      <c r="BC463" t="s">
        <v>82</v>
      </c>
      <c r="BD463" t="s">
        <v>90</v>
      </c>
      <c r="BE463" t="s">
        <v>90</v>
      </c>
      <c r="BF463" t="s">
        <v>90</v>
      </c>
      <c r="BG463" s="2">
        <v>1</v>
      </c>
      <c r="BH463" s="1">
        <v>0.27083333333333331</v>
      </c>
      <c r="BI463">
        <v>6.5</v>
      </c>
      <c r="BJ463" s="1">
        <v>0.64583333333333337</v>
      </c>
      <c r="BK463" s="1">
        <v>0.77083333333333337</v>
      </c>
      <c r="BL463" t="s">
        <v>100</v>
      </c>
      <c r="BP463">
        <v>100</v>
      </c>
      <c r="BR463">
        <v>41</v>
      </c>
      <c r="BT463">
        <v>1</v>
      </c>
      <c r="BU463">
        <v>0</v>
      </c>
      <c r="BV463">
        <v>100</v>
      </c>
      <c r="BW463">
        <v>-1</v>
      </c>
      <c r="BX463">
        <v>-2</v>
      </c>
      <c r="BY463">
        <v>-1</v>
      </c>
      <c r="BZ463">
        <v>100</v>
      </c>
    </row>
    <row r="464" spans="1:78" x14ac:dyDescent="0.25">
      <c r="A464">
        <v>13</v>
      </c>
      <c r="B464" t="s">
        <v>107</v>
      </c>
      <c r="C464" t="s">
        <v>93</v>
      </c>
      <c r="D464">
        <v>17</v>
      </c>
      <c r="E464" t="s">
        <v>80</v>
      </c>
      <c r="F464" t="s">
        <v>81</v>
      </c>
      <c r="G464" t="s">
        <v>81</v>
      </c>
      <c r="H464" t="s">
        <v>82</v>
      </c>
      <c r="I464" t="s">
        <v>82</v>
      </c>
      <c r="J464" t="s">
        <v>82</v>
      </c>
      <c r="K464" t="s">
        <v>82</v>
      </c>
      <c r="L464" t="s">
        <v>82</v>
      </c>
      <c r="M464" t="s">
        <v>82</v>
      </c>
      <c r="O464">
        <v>2</v>
      </c>
      <c r="P464" t="s">
        <v>83</v>
      </c>
      <c r="Q464" t="s">
        <v>84</v>
      </c>
      <c r="R464">
        <v>184</v>
      </c>
      <c r="T464">
        <v>19</v>
      </c>
      <c r="U464">
        <v>2</v>
      </c>
      <c r="V464" t="s">
        <v>117</v>
      </c>
      <c r="W464">
        <v>60</v>
      </c>
      <c r="X464">
        <v>2</v>
      </c>
      <c r="Y464" t="s">
        <v>102</v>
      </c>
      <c r="Z464">
        <v>0</v>
      </c>
      <c r="AA464">
        <v>45</v>
      </c>
      <c r="AB464">
        <v>0.33600000000000002</v>
      </c>
      <c r="AC464">
        <v>48</v>
      </c>
      <c r="AF464" t="s">
        <v>96</v>
      </c>
      <c r="AG464">
        <v>2</v>
      </c>
      <c r="AH464">
        <v>4</v>
      </c>
      <c r="AI464">
        <v>1</v>
      </c>
      <c r="AJ464" t="s">
        <v>149</v>
      </c>
      <c r="AK464" t="s">
        <v>81</v>
      </c>
      <c r="AL464" t="s">
        <v>81</v>
      </c>
      <c r="AM464" t="s">
        <v>81</v>
      </c>
      <c r="AN464" t="s">
        <v>81</v>
      </c>
      <c r="AO464" t="s">
        <v>82</v>
      </c>
      <c r="AP464" t="s">
        <v>82</v>
      </c>
      <c r="AQ464" t="s">
        <v>82</v>
      </c>
      <c r="AR464" t="s">
        <v>88</v>
      </c>
      <c r="AS464" t="s">
        <v>89</v>
      </c>
      <c r="AT464" t="s">
        <v>87</v>
      </c>
      <c r="AU464" t="s">
        <v>89</v>
      </c>
      <c r="AV464" t="s">
        <v>82</v>
      </c>
      <c r="AW464" t="s">
        <v>82</v>
      </c>
      <c r="AX464" t="s">
        <v>82</v>
      </c>
      <c r="AY464" t="s">
        <v>82</v>
      </c>
      <c r="AZ464" t="s">
        <v>82</v>
      </c>
      <c r="BA464" t="s">
        <v>82</v>
      </c>
      <c r="BB464" t="s">
        <v>82</v>
      </c>
      <c r="BC464" t="s">
        <v>82</v>
      </c>
      <c r="BD464" t="s">
        <v>90</v>
      </c>
      <c r="BE464" t="s">
        <v>99</v>
      </c>
      <c r="BF464" t="s">
        <v>91</v>
      </c>
      <c r="BG464" s="1">
        <v>0.91666666666666663</v>
      </c>
      <c r="BH464" s="1">
        <v>0.25</v>
      </c>
      <c r="BI464">
        <v>8</v>
      </c>
      <c r="BJ464" s="1">
        <v>0.6875</v>
      </c>
      <c r="BK464" s="1">
        <v>0.8125</v>
      </c>
      <c r="BL464" t="s">
        <v>100</v>
      </c>
      <c r="BM464">
        <v>36</v>
      </c>
      <c r="BN464">
        <v>18</v>
      </c>
      <c r="BO464">
        <v>-68</v>
      </c>
      <c r="BP464">
        <v>-37</v>
      </c>
      <c r="BQ464">
        <v>16</v>
      </c>
      <c r="BR464">
        <v>-28</v>
      </c>
      <c r="BS464">
        <v>-100</v>
      </c>
      <c r="BT464">
        <v>-62</v>
      </c>
      <c r="BU464">
        <v>-100</v>
      </c>
      <c r="BV464">
        <v>-62</v>
      </c>
      <c r="BW464">
        <v>-36</v>
      </c>
      <c r="BX464">
        <v>100</v>
      </c>
      <c r="BY464">
        <v>-16</v>
      </c>
      <c r="BZ464">
        <v>100</v>
      </c>
    </row>
    <row r="465" spans="1:78" x14ac:dyDescent="0.25">
      <c r="A465">
        <v>12</v>
      </c>
      <c r="B465" t="s">
        <v>107</v>
      </c>
      <c r="C465" t="s">
        <v>79</v>
      </c>
      <c r="D465">
        <v>16</v>
      </c>
      <c r="E465" t="s">
        <v>80</v>
      </c>
      <c r="F465" t="s">
        <v>81</v>
      </c>
      <c r="G465" t="s">
        <v>82</v>
      </c>
      <c r="H465" t="s">
        <v>82</v>
      </c>
      <c r="I465" t="s">
        <v>82</v>
      </c>
      <c r="J465" t="s">
        <v>82</v>
      </c>
      <c r="K465" t="s">
        <v>82</v>
      </c>
      <c r="L465" t="s">
        <v>82</v>
      </c>
      <c r="M465" t="s">
        <v>82</v>
      </c>
      <c r="O465">
        <v>1</v>
      </c>
      <c r="P465" t="s">
        <v>108</v>
      </c>
      <c r="Q465" t="s">
        <v>84</v>
      </c>
      <c r="R465">
        <v>169</v>
      </c>
      <c r="S465">
        <v>25</v>
      </c>
      <c r="T465">
        <v>17</v>
      </c>
      <c r="U465">
        <v>6</v>
      </c>
      <c r="V465" t="s">
        <v>117</v>
      </c>
      <c r="W465">
        <v>10</v>
      </c>
      <c r="X465">
        <v>1.5</v>
      </c>
      <c r="Y465" t="s">
        <v>81</v>
      </c>
      <c r="Z465">
        <v>0</v>
      </c>
      <c r="AA465">
        <v>33</v>
      </c>
      <c r="AB465">
        <v>0.48899999999999999</v>
      </c>
      <c r="AC465">
        <v>153</v>
      </c>
      <c r="AD465">
        <v>0</v>
      </c>
      <c r="AE465">
        <v>0</v>
      </c>
      <c r="AF465">
        <v>0</v>
      </c>
      <c r="AG465">
        <v>0</v>
      </c>
      <c r="AH465">
        <v>18</v>
      </c>
      <c r="AI465">
        <v>7</v>
      </c>
      <c r="AJ465" t="s">
        <v>86</v>
      </c>
      <c r="AK465" t="s">
        <v>81</v>
      </c>
      <c r="AL465" t="s">
        <v>81</v>
      </c>
      <c r="AM465" t="s">
        <v>81</v>
      </c>
      <c r="AN465" t="s">
        <v>82</v>
      </c>
      <c r="AO465" t="s">
        <v>82</v>
      </c>
      <c r="AP465" t="s">
        <v>82</v>
      </c>
      <c r="AQ465" t="s">
        <v>82</v>
      </c>
      <c r="AR465" t="s">
        <v>87</v>
      </c>
      <c r="AS465" t="s">
        <v>89</v>
      </c>
      <c r="AT465" t="s">
        <v>87</v>
      </c>
      <c r="AU465" t="s">
        <v>89</v>
      </c>
      <c r="AV465" t="s">
        <v>81</v>
      </c>
      <c r="AW465" t="s">
        <v>81</v>
      </c>
      <c r="AX465" t="s">
        <v>81</v>
      </c>
      <c r="AY465" t="s">
        <v>82</v>
      </c>
      <c r="AZ465" t="s">
        <v>82</v>
      </c>
      <c r="BA465" t="s">
        <v>82</v>
      </c>
      <c r="BB465" t="s">
        <v>81</v>
      </c>
      <c r="BC465" t="s">
        <v>82</v>
      </c>
      <c r="BD465" t="s">
        <v>90</v>
      </c>
      <c r="BE465" t="s">
        <v>90</v>
      </c>
      <c r="BF465" t="s">
        <v>91</v>
      </c>
      <c r="BG465" s="1">
        <v>0.91666666666666663</v>
      </c>
      <c r="BH465" s="1">
        <v>0.29166666666666669</v>
      </c>
      <c r="BI465">
        <v>9</v>
      </c>
      <c r="BJ465" s="1">
        <v>0.66666666666666663</v>
      </c>
      <c r="BK465" s="1">
        <v>0.70833333333333337</v>
      </c>
      <c r="BL465" t="s">
        <v>100</v>
      </c>
      <c r="BM465">
        <v>25</v>
      </c>
      <c r="BN465">
        <v>-64</v>
      </c>
      <c r="BO465">
        <v>-99</v>
      </c>
      <c r="BP465">
        <v>64</v>
      </c>
      <c r="BQ465">
        <v>-91</v>
      </c>
      <c r="BR465">
        <v>92</v>
      </c>
      <c r="BS465">
        <v>99</v>
      </c>
      <c r="BT465">
        <v>97</v>
      </c>
      <c r="BU465">
        <v>98</v>
      </c>
      <c r="BV465">
        <v>96</v>
      </c>
      <c r="BW465">
        <v>-61</v>
      </c>
      <c r="BX465">
        <v>57</v>
      </c>
      <c r="BY465">
        <v>-67</v>
      </c>
      <c r="BZ465">
        <v>94</v>
      </c>
    </row>
    <row r="466" spans="1:78" x14ac:dyDescent="0.25">
      <c r="A466">
        <v>13</v>
      </c>
      <c r="B466" t="s">
        <v>78</v>
      </c>
      <c r="C466" t="s">
        <v>79</v>
      </c>
      <c r="D466">
        <v>17</v>
      </c>
      <c r="E466" t="s">
        <v>80</v>
      </c>
      <c r="F466" t="s">
        <v>81</v>
      </c>
      <c r="G466" t="s">
        <v>82</v>
      </c>
      <c r="H466" t="s">
        <v>82</v>
      </c>
      <c r="I466" t="s">
        <v>82</v>
      </c>
      <c r="J466" t="s">
        <v>82</v>
      </c>
      <c r="K466" t="s">
        <v>82</v>
      </c>
      <c r="L466" t="s">
        <v>82</v>
      </c>
      <c r="M466" t="s">
        <v>82</v>
      </c>
      <c r="O466">
        <v>1</v>
      </c>
      <c r="P466" t="s">
        <v>108</v>
      </c>
      <c r="Q466" t="s">
        <v>84</v>
      </c>
      <c r="R466">
        <v>161</v>
      </c>
      <c r="S466">
        <v>24</v>
      </c>
      <c r="U466">
        <v>6</v>
      </c>
      <c r="V466" t="s">
        <v>85</v>
      </c>
      <c r="W466">
        <v>6</v>
      </c>
      <c r="X466">
        <v>5.8</v>
      </c>
      <c r="Y466" t="s">
        <v>102</v>
      </c>
      <c r="Z466">
        <v>0</v>
      </c>
      <c r="AA466">
        <v>56</v>
      </c>
      <c r="AB466">
        <v>0.49099999999999999</v>
      </c>
      <c r="AC466">
        <v>5</v>
      </c>
      <c r="AD466">
        <v>1</v>
      </c>
      <c r="AE466">
        <v>0</v>
      </c>
      <c r="AF466" t="s">
        <v>96</v>
      </c>
      <c r="AG466">
        <v>1</v>
      </c>
      <c r="AH466">
        <v>15</v>
      </c>
      <c r="AI466">
        <v>1.5</v>
      </c>
      <c r="AJ466" t="s">
        <v>86</v>
      </c>
      <c r="AK466" t="s">
        <v>81</v>
      </c>
      <c r="AL466" t="s">
        <v>81</v>
      </c>
      <c r="AM466" t="s">
        <v>81</v>
      </c>
      <c r="AN466" t="s">
        <v>81</v>
      </c>
      <c r="AO466" t="s">
        <v>82</v>
      </c>
      <c r="AP466" t="s">
        <v>82</v>
      </c>
      <c r="AQ466" t="s">
        <v>82</v>
      </c>
      <c r="AR466" t="s">
        <v>87</v>
      </c>
      <c r="AS466" t="s">
        <v>89</v>
      </c>
      <c r="AT466" t="s">
        <v>87</v>
      </c>
      <c r="AU466" t="s">
        <v>89</v>
      </c>
      <c r="AV466" t="s">
        <v>82</v>
      </c>
      <c r="AW466" t="s">
        <v>82</v>
      </c>
      <c r="AX466" t="s">
        <v>82</v>
      </c>
      <c r="AY466" t="s">
        <v>82</v>
      </c>
      <c r="AZ466" t="s">
        <v>82</v>
      </c>
      <c r="BA466" t="s">
        <v>82</v>
      </c>
      <c r="BB466" t="s">
        <v>82</v>
      </c>
      <c r="BC466" t="s">
        <v>81</v>
      </c>
      <c r="BD466" t="s">
        <v>99</v>
      </c>
      <c r="BE466" t="s">
        <v>90</v>
      </c>
      <c r="BF466" t="s">
        <v>91</v>
      </c>
      <c r="BG466" s="1">
        <v>0.95833333333333337</v>
      </c>
      <c r="BH466" s="1">
        <v>0.3125</v>
      </c>
      <c r="BI466">
        <v>8.5</v>
      </c>
      <c r="BJ466" s="1">
        <v>0.64583333333333337</v>
      </c>
      <c r="BK466" s="1">
        <v>0.85416666666666663</v>
      </c>
      <c r="BL466" t="s">
        <v>111</v>
      </c>
      <c r="BM466">
        <v>-69</v>
      </c>
      <c r="BN466">
        <v>-31</v>
      </c>
      <c r="BO466">
        <v>-100</v>
      </c>
      <c r="BP466">
        <v>-95</v>
      </c>
      <c r="BQ466">
        <v>-19</v>
      </c>
      <c r="BR466">
        <v>28</v>
      </c>
      <c r="BS466">
        <v>-33</v>
      </c>
      <c r="BT466">
        <v>100</v>
      </c>
      <c r="BU466">
        <v>43</v>
      </c>
      <c r="BV466">
        <v>100</v>
      </c>
      <c r="BW466">
        <v>-19</v>
      </c>
      <c r="BX466">
        <v>100</v>
      </c>
      <c r="BY466">
        <v>100</v>
      </c>
      <c r="BZ466">
        <v>100</v>
      </c>
    </row>
    <row r="467" spans="1:78" x14ac:dyDescent="0.25">
      <c r="A467">
        <v>13</v>
      </c>
      <c r="B467" t="s">
        <v>140</v>
      </c>
      <c r="C467" t="s">
        <v>93</v>
      </c>
      <c r="D467">
        <v>17</v>
      </c>
      <c r="E467" t="s">
        <v>80</v>
      </c>
      <c r="F467" t="s">
        <v>81</v>
      </c>
      <c r="G467" t="s">
        <v>81</v>
      </c>
      <c r="H467" t="s">
        <v>82</v>
      </c>
      <c r="I467" t="s">
        <v>82</v>
      </c>
      <c r="J467" t="s">
        <v>82</v>
      </c>
      <c r="K467" t="s">
        <v>82</v>
      </c>
      <c r="L467" t="s">
        <v>82</v>
      </c>
      <c r="M467" t="s">
        <v>82</v>
      </c>
      <c r="O467">
        <v>1</v>
      </c>
      <c r="P467" t="s">
        <v>83</v>
      </c>
      <c r="Q467" t="s">
        <v>84</v>
      </c>
      <c r="R467">
        <v>165</v>
      </c>
      <c r="S467">
        <v>25</v>
      </c>
      <c r="T467">
        <v>21</v>
      </c>
      <c r="U467">
        <v>6</v>
      </c>
      <c r="V467" t="s">
        <v>95</v>
      </c>
      <c r="W467">
        <v>5</v>
      </c>
      <c r="X467">
        <v>0</v>
      </c>
      <c r="Y467" t="s">
        <v>102</v>
      </c>
      <c r="Z467">
        <v>0</v>
      </c>
      <c r="AA467">
        <v>56</v>
      </c>
      <c r="AB467">
        <v>0.40500000000000003</v>
      </c>
      <c r="AC467">
        <v>20</v>
      </c>
      <c r="AD467" t="s">
        <v>96</v>
      </c>
      <c r="AE467" t="s">
        <v>96</v>
      </c>
      <c r="AF467">
        <v>0</v>
      </c>
      <c r="AG467">
        <v>1</v>
      </c>
      <c r="AH467">
        <v>0</v>
      </c>
      <c r="AI467">
        <v>1</v>
      </c>
      <c r="AJ467" t="s">
        <v>86</v>
      </c>
      <c r="AK467" t="s">
        <v>81</v>
      </c>
      <c r="AL467" t="s">
        <v>81</v>
      </c>
      <c r="AM467" t="s">
        <v>81</v>
      </c>
      <c r="AN467" t="s">
        <v>81</v>
      </c>
      <c r="AO467" t="s">
        <v>82</v>
      </c>
      <c r="AP467" t="s">
        <v>82</v>
      </c>
      <c r="AQ467" t="s">
        <v>82</v>
      </c>
      <c r="AR467" t="s">
        <v>88</v>
      </c>
      <c r="AS467" t="s">
        <v>87</v>
      </c>
      <c r="AT467" t="s">
        <v>87</v>
      </c>
      <c r="AU467" t="s">
        <v>103</v>
      </c>
      <c r="AV467" t="s">
        <v>82</v>
      </c>
      <c r="AW467" t="s">
        <v>82</v>
      </c>
      <c r="AX467" t="s">
        <v>82</v>
      </c>
      <c r="AY467" t="s">
        <v>82</v>
      </c>
      <c r="AZ467" t="s">
        <v>82</v>
      </c>
      <c r="BA467" t="s">
        <v>82</v>
      </c>
      <c r="BB467" t="s">
        <v>82</v>
      </c>
      <c r="BC467" t="s">
        <v>82</v>
      </c>
      <c r="BD467" t="s">
        <v>90</v>
      </c>
      <c r="BE467" t="s">
        <v>99</v>
      </c>
      <c r="BF467" t="s">
        <v>99</v>
      </c>
      <c r="BG467" s="1">
        <v>0.52083333333333337</v>
      </c>
      <c r="BH467" s="1">
        <v>0.29166666666666669</v>
      </c>
      <c r="BI467">
        <v>18.5</v>
      </c>
      <c r="BJ467" s="1">
        <v>0.64583333333333337</v>
      </c>
      <c r="BK467" s="1">
        <v>0.75</v>
      </c>
      <c r="BL467" t="s">
        <v>100</v>
      </c>
      <c r="BM467">
        <v>41</v>
      </c>
      <c r="BO467">
        <v>-57</v>
      </c>
      <c r="BP467">
        <v>100</v>
      </c>
      <c r="BQ467">
        <v>-14</v>
      </c>
      <c r="BR467">
        <v>100</v>
      </c>
      <c r="BS467">
        <v>-100</v>
      </c>
      <c r="BT467">
        <v>-5</v>
      </c>
      <c r="BU467">
        <v>-4</v>
      </c>
      <c r="BV467">
        <v>-2</v>
      </c>
      <c r="BW467">
        <v>-52</v>
      </c>
      <c r="BX467">
        <v>18</v>
      </c>
      <c r="BY467">
        <v>18</v>
      </c>
      <c r="BZ467">
        <v>19</v>
      </c>
    </row>
    <row r="468" spans="1:78" x14ac:dyDescent="0.25">
      <c r="A468">
        <v>12</v>
      </c>
      <c r="B468" t="s">
        <v>78</v>
      </c>
      <c r="C468" t="s">
        <v>93</v>
      </c>
      <c r="D468">
        <v>15</v>
      </c>
      <c r="E468" t="s">
        <v>80</v>
      </c>
      <c r="F468" t="s">
        <v>81</v>
      </c>
      <c r="G468" t="s">
        <v>82</v>
      </c>
      <c r="H468" t="s">
        <v>82</v>
      </c>
      <c r="I468" t="s">
        <v>82</v>
      </c>
      <c r="J468" t="s">
        <v>82</v>
      </c>
      <c r="K468" t="s">
        <v>82</v>
      </c>
      <c r="L468" t="s">
        <v>82</v>
      </c>
      <c r="M468" t="s">
        <v>82</v>
      </c>
      <c r="O468">
        <v>1</v>
      </c>
      <c r="P468" t="s">
        <v>94</v>
      </c>
      <c r="Q468" t="s">
        <v>105</v>
      </c>
      <c r="R468">
        <v>185</v>
      </c>
      <c r="S468">
        <v>26</v>
      </c>
      <c r="T468">
        <v>17</v>
      </c>
      <c r="U468">
        <v>7</v>
      </c>
      <c r="V468" t="s">
        <v>95</v>
      </c>
      <c r="W468">
        <v>15</v>
      </c>
      <c r="X468">
        <v>8</v>
      </c>
      <c r="Y468" t="s">
        <v>81</v>
      </c>
      <c r="Z468">
        <v>2</v>
      </c>
      <c r="AA468">
        <v>49</v>
      </c>
      <c r="AB468">
        <v>0.40600000000000003</v>
      </c>
      <c r="AC468">
        <v>22</v>
      </c>
      <c r="AF468" t="s">
        <v>96</v>
      </c>
      <c r="AG468">
        <v>1</v>
      </c>
      <c r="AH468">
        <v>8.5</v>
      </c>
      <c r="AI468">
        <v>3</v>
      </c>
      <c r="AJ468" t="s">
        <v>86</v>
      </c>
      <c r="AK468" t="s">
        <v>81</v>
      </c>
      <c r="AL468" t="s">
        <v>82</v>
      </c>
      <c r="AM468" t="s">
        <v>81</v>
      </c>
      <c r="AN468" t="s">
        <v>81</v>
      </c>
      <c r="AO468" t="s">
        <v>82</v>
      </c>
      <c r="AP468" t="s">
        <v>82</v>
      </c>
      <c r="AQ468" t="s">
        <v>82</v>
      </c>
      <c r="AR468" t="s">
        <v>88</v>
      </c>
      <c r="AS468" t="s">
        <v>89</v>
      </c>
      <c r="AT468" t="s">
        <v>87</v>
      </c>
      <c r="AU468" t="s">
        <v>89</v>
      </c>
      <c r="AV468" t="s">
        <v>81</v>
      </c>
      <c r="AW468" t="s">
        <v>82</v>
      </c>
      <c r="AX468" t="s">
        <v>82</v>
      </c>
      <c r="AY468" t="s">
        <v>82</v>
      </c>
      <c r="AZ468" t="s">
        <v>81</v>
      </c>
      <c r="BA468" t="s">
        <v>82</v>
      </c>
      <c r="BB468" t="s">
        <v>82</v>
      </c>
      <c r="BC468" t="s">
        <v>82</v>
      </c>
      <c r="BD468" t="s">
        <v>90</v>
      </c>
      <c r="BE468" t="s">
        <v>99</v>
      </c>
      <c r="BF468" t="s">
        <v>91</v>
      </c>
      <c r="BG468" s="2">
        <v>1</v>
      </c>
      <c r="BH468" s="1">
        <v>0.3125</v>
      </c>
      <c r="BI468">
        <v>7.5</v>
      </c>
      <c r="BJ468" s="1">
        <v>0.75</v>
      </c>
      <c r="BK468" s="1">
        <v>0.77083333333333337</v>
      </c>
      <c r="BL468" t="s">
        <v>111</v>
      </c>
      <c r="BM468">
        <v>-65</v>
      </c>
      <c r="BN468">
        <v>-73</v>
      </c>
      <c r="BO468">
        <v>-72</v>
      </c>
      <c r="BP468">
        <v>51</v>
      </c>
      <c r="BQ468">
        <v>-28</v>
      </c>
      <c r="BR468">
        <v>48</v>
      </c>
      <c r="BS468">
        <v>-45</v>
      </c>
      <c r="BT468">
        <v>100</v>
      </c>
      <c r="BU468">
        <v>46</v>
      </c>
      <c r="BV468">
        <v>-36</v>
      </c>
      <c r="BW468">
        <v>54</v>
      </c>
      <c r="BX468">
        <v>100</v>
      </c>
      <c r="BY468">
        <v>100</v>
      </c>
      <c r="BZ468">
        <v>100</v>
      </c>
    </row>
    <row r="469" spans="1:78" x14ac:dyDescent="0.25">
      <c r="A469">
        <v>12</v>
      </c>
      <c r="B469" t="s">
        <v>107</v>
      </c>
      <c r="C469" t="s">
        <v>79</v>
      </c>
      <c r="D469">
        <v>16</v>
      </c>
      <c r="E469" t="s">
        <v>80</v>
      </c>
      <c r="F469" t="s">
        <v>81</v>
      </c>
      <c r="G469" t="s">
        <v>82</v>
      </c>
      <c r="H469" t="s">
        <v>82</v>
      </c>
      <c r="I469" t="s">
        <v>82</v>
      </c>
      <c r="J469" t="s">
        <v>82</v>
      </c>
      <c r="K469" t="s">
        <v>82</v>
      </c>
      <c r="L469" t="s">
        <v>82</v>
      </c>
      <c r="M469" t="s">
        <v>82</v>
      </c>
      <c r="O469">
        <v>1</v>
      </c>
      <c r="P469" t="s">
        <v>94</v>
      </c>
      <c r="Q469" t="s">
        <v>84</v>
      </c>
      <c r="R469">
        <v>161</v>
      </c>
      <c r="S469">
        <v>21</v>
      </c>
      <c r="T469">
        <v>16</v>
      </c>
      <c r="U469">
        <v>7</v>
      </c>
      <c r="V469" t="s">
        <v>95</v>
      </c>
      <c r="W469">
        <v>10</v>
      </c>
      <c r="X469">
        <v>15</v>
      </c>
      <c r="Y469" t="s">
        <v>81</v>
      </c>
      <c r="Z469">
        <v>2</v>
      </c>
      <c r="AA469">
        <v>58</v>
      </c>
      <c r="AB469">
        <v>0.35399999999999998</v>
      </c>
      <c r="AC469">
        <v>43</v>
      </c>
      <c r="AG469">
        <v>2</v>
      </c>
      <c r="AH469">
        <v>7.75</v>
      </c>
      <c r="AI469">
        <v>4.25</v>
      </c>
      <c r="AJ469" t="s">
        <v>130</v>
      </c>
      <c r="AK469" t="s">
        <v>81</v>
      </c>
      <c r="AL469" t="s">
        <v>81</v>
      </c>
      <c r="AM469" t="s">
        <v>81</v>
      </c>
      <c r="AN469" t="s">
        <v>81</v>
      </c>
      <c r="AO469" t="s">
        <v>82</v>
      </c>
      <c r="AP469" t="s">
        <v>82</v>
      </c>
      <c r="AQ469" t="s">
        <v>82</v>
      </c>
      <c r="AR469" t="s">
        <v>88</v>
      </c>
      <c r="AS469" t="s">
        <v>87</v>
      </c>
      <c r="AT469" t="s">
        <v>87</v>
      </c>
      <c r="AU469" t="s">
        <v>103</v>
      </c>
      <c r="AV469" t="s">
        <v>82</v>
      </c>
      <c r="AW469" t="s">
        <v>81</v>
      </c>
      <c r="AX469" t="s">
        <v>82</v>
      </c>
      <c r="AY469" t="s">
        <v>82</v>
      </c>
      <c r="AZ469" t="s">
        <v>82</v>
      </c>
      <c r="BA469" t="s">
        <v>82</v>
      </c>
      <c r="BB469" t="s">
        <v>82</v>
      </c>
      <c r="BC469" t="s">
        <v>81</v>
      </c>
      <c r="BD469" t="s">
        <v>90</v>
      </c>
      <c r="BE469" t="s">
        <v>90</v>
      </c>
      <c r="BF469" t="s">
        <v>91</v>
      </c>
      <c r="BG469" s="1">
        <v>0.9375</v>
      </c>
      <c r="BH469" s="1">
        <v>0.3125</v>
      </c>
      <c r="BI469">
        <v>9</v>
      </c>
      <c r="BJ469" s="1">
        <v>0.64583333333333337</v>
      </c>
      <c r="BK469" s="1">
        <v>0.77083333333333337</v>
      </c>
      <c r="BL469" t="s">
        <v>100</v>
      </c>
      <c r="BM469">
        <v>81</v>
      </c>
      <c r="BN469">
        <v>-6</v>
      </c>
      <c r="BO469">
        <v>-75</v>
      </c>
      <c r="BP469">
        <v>100</v>
      </c>
      <c r="BQ469">
        <v>12</v>
      </c>
      <c r="BR469">
        <v>-60</v>
      </c>
      <c r="BS469">
        <v>-73</v>
      </c>
      <c r="BT469">
        <v>100</v>
      </c>
      <c r="BU469">
        <v>44</v>
      </c>
      <c r="BV469">
        <v>83</v>
      </c>
      <c r="BW469">
        <v>-57</v>
      </c>
      <c r="BX469">
        <v>100</v>
      </c>
      <c r="BY469">
        <v>100</v>
      </c>
      <c r="BZ469">
        <v>99</v>
      </c>
    </row>
    <row r="470" spans="1:78" x14ac:dyDescent="0.25">
      <c r="A470">
        <v>12</v>
      </c>
      <c r="B470" t="s">
        <v>112</v>
      </c>
      <c r="C470" t="s">
        <v>93</v>
      </c>
      <c r="D470">
        <v>16</v>
      </c>
      <c r="E470" t="s">
        <v>80</v>
      </c>
      <c r="F470" t="s">
        <v>81</v>
      </c>
      <c r="G470" t="s">
        <v>82</v>
      </c>
      <c r="H470" t="s">
        <v>82</v>
      </c>
      <c r="I470" t="s">
        <v>82</v>
      </c>
      <c r="J470" t="s">
        <v>82</v>
      </c>
      <c r="K470" t="s">
        <v>82</v>
      </c>
      <c r="L470" t="s">
        <v>82</v>
      </c>
      <c r="M470" t="s">
        <v>82</v>
      </c>
      <c r="O470">
        <v>1</v>
      </c>
      <c r="P470" t="s">
        <v>83</v>
      </c>
      <c r="Q470" t="s">
        <v>84</v>
      </c>
      <c r="R470">
        <v>175</v>
      </c>
      <c r="S470">
        <v>30</v>
      </c>
      <c r="T470">
        <v>11</v>
      </c>
      <c r="U470">
        <v>4</v>
      </c>
      <c r="V470" t="s">
        <v>85</v>
      </c>
      <c r="W470">
        <v>35</v>
      </c>
      <c r="X470">
        <v>5.0999999999999996</v>
      </c>
      <c r="Y470" t="s">
        <v>102</v>
      </c>
      <c r="Z470">
        <v>0</v>
      </c>
      <c r="AA470">
        <v>65</v>
      </c>
      <c r="AB470">
        <v>0.39800000000000002</v>
      </c>
      <c r="AC470">
        <v>13</v>
      </c>
      <c r="AD470">
        <v>1</v>
      </c>
      <c r="AE470">
        <v>0</v>
      </c>
      <c r="AF470">
        <v>2</v>
      </c>
      <c r="AG470">
        <v>1</v>
      </c>
      <c r="AH470">
        <v>0.5</v>
      </c>
      <c r="AI470">
        <v>5.5</v>
      </c>
      <c r="AJ470" t="s">
        <v>233</v>
      </c>
      <c r="AK470" t="s">
        <v>81</v>
      </c>
      <c r="AL470" t="s">
        <v>81</v>
      </c>
      <c r="AM470" t="s">
        <v>81</v>
      </c>
      <c r="AN470" t="s">
        <v>81</v>
      </c>
      <c r="AO470" t="s">
        <v>82</v>
      </c>
      <c r="AP470" t="s">
        <v>81</v>
      </c>
      <c r="AQ470" t="s">
        <v>82</v>
      </c>
      <c r="AR470" t="s">
        <v>89</v>
      </c>
      <c r="AS470" t="s">
        <v>88</v>
      </c>
      <c r="AT470" t="s">
        <v>87</v>
      </c>
      <c r="AU470" t="s">
        <v>103</v>
      </c>
      <c r="AV470" t="s">
        <v>82</v>
      </c>
      <c r="AW470" t="s">
        <v>82</v>
      </c>
      <c r="AX470" t="s">
        <v>82</v>
      </c>
      <c r="AY470" t="s">
        <v>82</v>
      </c>
      <c r="AZ470" t="s">
        <v>82</v>
      </c>
      <c r="BA470" t="s">
        <v>82</v>
      </c>
      <c r="BB470" t="s">
        <v>82</v>
      </c>
      <c r="BC470" t="s">
        <v>81</v>
      </c>
      <c r="BD470" t="s">
        <v>99</v>
      </c>
      <c r="BE470" t="s">
        <v>91</v>
      </c>
      <c r="BF470" t="s">
        <v>90</v>
      </c>
      <c r="BG470" s="1">
        <v>6.25E-2</v>
      </c>
      <c r="BH470" s="1">
        <v>0.27083333333333331</v>
      </c>
      <c r="BI470">
        <v>5</v>
      </c>
      <c r="BJ470" s="1">
        <v>0.70833333333333337</v>
      </c>
      <c r="BK470" s="1">
        <v>0.8125</v>
      </c>
      <c r="BL470" t="s">
        <v>100</v>
      </c>
      <c r="BM470">
        <v>-76</v>
      </c>
      <c r="BN470">
        <v>20</v>
      </c>
      <c r="BO470">
        <v>-59</v>
      </c>
      <c r="BP470">
        <v>64</v>
      </c>
      <c r="BQ470">
        <v>-73</v>
      </c>
      <c r="BR470">
        <v>-30</v>
      </c>
      <c r="BS470">
        <v>-22</v>
      </c>
      <c r="BT470">
        <v>80</v>
      </c>
      <c r="BU470">
        <v>79</v>
      </c>
      <c r="BV470">
        <v>100</v>
      </c>
      <c r="BW470">
        <v>-36</v>
      </c>
      <c r="BX470">
        <v>100</v>
      </c>
      <c r="BY470">
        <v>100</v>
      </c>
      <c r="BZ470">
        <v>100</v>
      </c>
    </row>
    <row r="471" spans="1:78" x14ac:dyDescent="0.25">
      <c r="A471">
        <v>13</v>
      </c>
      <c r="B471" t="s">
        <v>107</v>
      </c>
      <c r="C471" t="s">
        <v>79</v>
      </c>
      <c r="D471">
        <v>17</v>
      </c>
      <c r="E471" t="s">
        <v>80</v>
      </c>
      <c r="F471" t="s">
        <v>82</v>
      </c>
      <c r="G471" t="s">
        <v>81</v>
      </c>
      <c r="H471" t="s">
        <v>82</v>
      </c>
      <c r="I471" t="s">
        <v>82</v>
      </c>
      <c r="J471" t="s">
        <v>82</v>
      </c>
      <c r="K471" t="s">
        <v>82</v>
      </c>
      <c r="L471" t="s">
        <v>82</v>
      </c>
      <c r="M471" t="s">
        <v>82</v>
      </c>
      <c r="O471">
        <v>1</v>
      </c>
      <c r="P471" t="s">
        <v>101</v>
      </c>
      <c r="Q471" t="s">
        <v>84</v>
      </c>
      <c r="R471">
        <v>168</v>
      </c>
      <c r="S471">
        <v>25</v>
      </c>
      <c r="T471">
        <v>16</v>
      </c>
      <c r="U471">
        <v>6</v>
      </c>
      <c r="V471" t="s">
        <v>85</v>
      </c>
      <c r="W471">
        <v>15</v>
      </c>
      <c r="X471">
        <v>1.3</v>
      </c>
      <c r="Y471" t="s">
        <v>82</v>
      </c>
      <c r="Z471">
        <v>1</v>
      </c>
      <c r="AA471">
        <v>26</v>
      </c>
      <c r="AB471">
        <v>0.36299999999999999</v>
      </c>
      <c r="AC471">
        <v>30</v>
      </c>
      <c r="AD471">
        <v>0</v>
      </c>
      <c r="AE471" t="s">
        <v>96</v>
      </c>
      <c r="AF471" t="s">
        <v>96</v>
      </c>
      <c r="AG471">
        <v>1</v>
      </c>
      <c r="AH471">
        <v>2</v>
      </c>
      <c r="AI471">
        <v>6</v>
      </c>
      <c r="AJ471" t="s">
        <v>86</v>
      </c>
      <c r="AK471" t="s">
        <v>81</v>
      </c>
      <c r="AL471" t="s">
        <v>81</v>
      </c>
      <c r="AM471" t="s">
        <v>81</v>
      </c>
      <c r="AN471" t="s">
        <v>81</v>
      </c>
      <c r="AO471" t="s">
        <v>82</v>
      </c>
      <c r="AP471" t="s">
        <v>82</v>
      </c>
      <c r="AQ471" t="s">
        <v>82</v>
      </c>
      <c r="AR471" t="s">
        <v>87</v>
      </c>
      <c r="AS471" t="s">
        <v>87</v>
      </c>
      <c r="AT471" t="s">
        <v>87</v>
      </c>
      <c r="AU471" t="s">
        <v>109</v>
      </c>
      <c r="AV471" t="s">
        <v>81</v>
      </c>
      <c r="AW471" t="s">
        <v>81</v>
      </c>
      <c r="AX471" t="s">
        <v>82</v>
      </c>
      <c r="AY471" t="s">
        <v>82</v>
      </c>
      <c r="AZ471" t="s">
        <v>82</v>
      </c>
      <c r="BA471" t="s">
        <v>82</v>
      </c>
      <c r="BB471" t="s">
        <v>82</v>
      </c>
      <c r="BC471" t="s">
        <v>82</v>
      </c>
      <c r="BD471" t="s">
        <v>90</v>
      </c>
      <c r="BE471" t="s">
        <v>90</v>
      </c>
      <c r="BF471" t="s">
        <v>91</v>
      </c>
      <c r="BG471" s="1">
        <v>0.9375</v>
      </c>
      <c r="BH471" s="1">
        <v>0.29166666666666669</v>
      </c>
      <c r="BI471">
        <v>8.5</v>
      </c>
      <c r="BJ471" s="1">
        <v>0.66666666666666663</v>
      </c>
      <c r="BK471" s="1">
        <v>0.75</v>
      </c>
      <c r="BL471" t="s">
        <v>100</v>
      </c>
      <c r="BM471">
        <v>100</v>
      </c>
      <c r="BN471">
        <v>100</v>
      </c>
      <c r="BO471">
        <v>100</v>
      </c>
      <c r="BP471">
        <v>-67</v>
      </c>
      <c r="BQ471">
        <v>-93</v>
      </c>
      <c r="BR471">
        <v>-94</v>
      </c>
      <c r="BS471">
        <v>-88</v>
      </c>
      <c r="BT471">
        <v>48</v>
      </c>
      <c r="BU471">
        <v>100</v>
      </c>
      <c r="BV471">
        <v>-56</v>
      </c>
      <c r="BW471">
        <v>-55</v>
      </c>
      <c r="BX471">
        <v>100</v>
      </c>
      <c r="BY471">
        <v>100</v>
      </c>
      <c r="BZ471">
        <v>52</v>
      </c>
    </row>
    <row r="472" spans="1:78" x14ac:dyDescent="0.25">
      <c r="A472">
        <v>12</v>
      </c>
      <c r="B472" t="s">
        <v>112</v>
      </c>
      <c r="C472" t="s">
        <v>93</v>
      </c>
      <c r="D472">
        <v>17</v>
      </c>
      <c r="E472" t="s">
        <v>80</v>
      </c>
      <c r="F472" t="s">
        <v>82</v>
      </c>
      <c r="G472" t="s">
        <v>82</v>
      </c>
      <c r="H472" t="s">
        <v>81</v>
      </c>
      <c r="I472" t="s">
        <v>82</v>
      </c>
      <c r="J472" t="s">
        <v>81</v>
      </c>
      <c r="K472" t="s">
        <v>82</v>
      </c>
      <c r="L472" t="s">
        <v>82</v>
      </c>
      <c r="M472" t="s">
        <v>82</v>
      </c>
      <c r="O472">
        <v>2</v>
      </c>
      <c r="P472" t="s">
        <v>83</v>
      </c>
      <c r="Q472" t="s">
        <v>84</v>
      </c>
      <c r="R472">
        <v>195</v>
      </c>
      <c r="S472">
        <v>29</v>
      </c>
      <c r="T472">
        <v>22</v>
      </c>
      <c r="U472">
        <v>6</v>
      </c>
      <c r="V472" t="s">
        <v>117</v>
      </c>
      <c r="W472">
        <v>50</v>
      </c>
      <c r="X472">
        <v>0.5</v>
      </c>
      <c r="Y472" t="s">
        <v>102</v>
      </c>
      <c r="Z472">
        <v>0</v>
      </c>
      <c r="AA472">
        <v>34</v>
      </c>
      <c r="AB472">
        <v>0.434</v>
      </c>
      <c r="AC472">
        <v>80</v>
      </c>
      <c r="AD472">
        <v>0</v>
      </c>
      <c r="AE472" t="s">
        <v>96</v>
      </c>
      <c r="AF472" t="s">
        <v>96</v>
      </c>
      <c r="AG472">
        <v>1</v>
      </c>
      <c r="AH472">
        <v>5</v>
      </c>
      <c r="AI472">
        <v>2</v>
      </c>
      <c r="AJ472" t="s">
        <v>86</v>
      </c>
      <c r="AK472" t="s">
        <v>81</v>
      </c>
      <c r="AL472" t="s">
        <v>81</v>
      </c>
      <c r="AM472" t="s">
        <v>81</v>
      </c>
      <c r="AN472" t="s">
        <v>82</v>
      </c>
      <c r="AO472" t="s">
        <v>82</v>
      </c>
      <c r="AP472" t="s">
        <v>82</v>
      </c>
      <c r="AQ472" t="s">
        <v>82</v>
      </c>
      <c r="AR472" t="s">
        <v>87</v>
      </c>
      <c r="AS472" t="s">
        <v>87</v>
      </c>
      <c r="AT472" t="s">
        <v>87</v>
      </c>
      <c r="AU472" t="s">
        <v>109</v>
      </c>
      <c r="AV472" t="s">
        <v>82</v>
      </c>
      <c r="AW472" t="s">
        <v>82</v>
      </c>
      <c r="AX472" t="s">
        <v>82</v>
      </c>
      <c r="AY472" t="s">
        <v>82</v>
      </c>
      <c r="AZ472" t="s">
        <v>82</v>
      </c>
      <c r="BA472" t="s">
        <v>82</v>
      </c>
      <c r="BB472" t="s">
        <v>82</v>
      </c>
      <c r="BC472" t="s">
        <v>81</v>
      </c>
      <c r="BD472" t="s">
        <v>90</v>
      </c>
      <c r="BE472" t="s">
        <v>90</v>
      </c>
      <c r="BF472" t="s">
        <v>91</v>
      </c>
      <c r="BG472" s="1">
        <v>0.89583333333333337</v>
      </c>
      <c r="BH472" s="1">
        <v>0.20833333333333334</v>
      </c>
      <c r="BI472">
        <v>7.5</v>
      </c>
      <c r="BJ472" s="1">
        <v>0.72916666666666663</v>
      </c>
      <c r="BK472" s="1">
        <v>0.75</v>
      </c>
      <c r="BL472" t="s">
        <v>100</v>
      </c>
    </row>
    <row r="473" spans="1:78" x14ac:dyDescent="0.25">
      <c r="A473">
        <v>12</v>
      </c>
      <c r="B473" t="s">
        <v>104</v>
      </c>
      <c r="C473" t="s">
        <v>79</v>
      </c>
      <c r="D473">
        <v>16</v>
      </c>
      <c r="E473" t="s">
        <v>80</v>
      </c>
      <c r="F473" t="s">
        <v>81</v>
      </c>
      <c r="G473" t="s">
        <v>82</v>
      </c>
      <c r="H473" t="s">
        <v>82</v>
      </c>
      <c r="I473" t="s">
        <v>82</v>
      </c>
      <c r="J473" t="s">
        <v>82</v>
      </c>
      <c r="K473" t="s">
        <v>82</v>
      </c>
      <c r="L473" t="s">
        <v>82</v>
      </c>
      <c r="M473" t="s">
        <v>82</v>
      </c>
      <c r="O473">
        <v>2</v>
      </c>
      <c r="P473" t="s">
        <v>94</v>
      </c>
      <c r="Q473" t="s">
        <v>84</v>
      </c>
      <c r="R473">
        <v>155</v>
      </c>
      <c r="S473">
        <v>22</v>
      </c>
      <c r="T473">
        <v>16</v>
      </c>
      <c r="U473">
        <v>7</v>
      </c>
      <c r="V473" t="s">
        <v>95</v>
      </c>
      <c r="W473">
        <v>50</v>
      </c>
      <c r="X473">
        <v>4.9000000000000004</v>
      </c>
      <c r="Y473" t="s">
        <v>82</v>
      </c>
      <c r="Z473">
        <v>3</v>
      </c>
      <c r="AA473">
        <v>50</v>
      </c>
      <c r="AB473">
        <v>0.39200000000000002</v>
      </c>
      <c r="AC473">
        <v>10</v>
      </c>
      <c r="AD473" t="s">
        <v>96</v>
      </c>
      <c r="AE473">
        <v>0</v>
      </c>
      <c r="AF473" t="s">
        <v>96</v>
      </c>
      <c r="AG473">
        <v>1</v>
      </c>
      <c r="AH473">
        <v>0.75</v>
      </c>
      <c r="AI473">
        <v>3</v>
      </c>
      <c r="AJ473" t="s">
        <v>86</v>
      </c>
      <c r="AK473" t="s">
        <v>81</v>
      </c>
      <c r="AL473" t="s">
        <v>81</v>
      </c>
      <c r="AM473" t="s">
        <v>81</v>
      </c>
      <c r="AN473" t="s">
        <v>81</v>
      </c>
      <c r="AO473" t="s">
        <v>82</v>
      </c>
      <c r="AP473" t="s">
        <v>82</v>
      </c>
      <c r="AQ473" t="s">
        <v>82</v>
      </c>
      <c r="AR473" t="s">
        <v>103</v>
      </c>
      <c r="AS473" t="s">
        <v>89</v>
      </c>
      <c r="AT473" t="s">
        <v>87</v>
      </c>
      <c r="AU473" t="s">
        <v>89</v>
      </c>
      <c r="AV473" t="s">
        <v>82</v>
      </c>
      <c r="AW473" t="s">
        <v>82</v>
      </c>
      <c r="AX473" t="s">
        <v>82</v>
      </c>
      <c r="AY473" t="s">
        <v>82</v>
      </c>
      <c r="AZ473" t="s">
        <v>82</v>
      </c>
      <c r="BA473" t="s">
        <v>82</v>
      </c>
      <c r="BB473" t="s">
        <v>82</v>
      </c>
      <c r="BC473" t="s">
        <v>81</v>
      </c>
      <c r="BD473" t="s">
        <v>90</v>
      </c>
      <c r="BE473" t="s">
        <v>99</v>
      </c>
      <c r="BF473" t="s">
        <v>91</v>
      </c>
      <c r="BG473" s="1">
        <v>0.91666666666666663</v>
      </c>
      <c r="BH473" s="1">
        <v>0.27083333333333331</v>
      </c>
      <c r="BI473">
        <v>8.5</v>
      </c>
      <c r="BJ473" s="1">
        <v>0.66666666666666663</v>
      </c>
      <c r="BK473" s="1">
        <v>0.77083333333333337</v>
      </c>
      <c r="BL473" t="s">
        <v>100</v>
      </c>
      <c r="BM473">
        <v>11</v>
      </c>
      <c r="BN473">
        <v>58</v>
      </c>
      <c r="BO473">
        <v>-61</v>
      </c>
      <c r="BP473">
        <v>-62</v>
      </c>
      <c r="BQ473">
        <v>67</v>
      </c>
      <c r="BR473">
        <v>18</v>
      </c>
      <c r="BS473">
        <v>-73</v>
      </c>
      <c r="BT473">
        <v>73</v>
      </c>
      <c r="BU473">
        <v>-62</v>
      </c>
      <c r="BV473">
        <v>73</v>
      </c>
      <c r="BW473">
        <v>-74</v>
      </c>
      <c r="BX473">
        <v>80</v>
      </c>
      <c r="BY473">
        <v>-28</v>
      </c>
      <c r="BZ473">
        <v>82</v>
      </c>
    </row>
    <row r="474" spans="1:78" x14ac:dyDescent="0.25">
      <c r="A474">
        <v>12</v>
      </c>
      <c r="B474" t="s">
        <v>112</v>
      </c>
      <c r="C474" t="s">
        <v>79</v>
      </c>
      <c r="D474">
        <v>16</v>
      </c>
      <c r="E474" t="s">
        <v>80</v>
      </c>
      <c r="F474" t="s">
        <v>81</v>
      </c>
      <c r="G474" t="s">
        <v>82</v>
      </c>
      <c r="H474" t="s">
        <v>82</v>
      </c>
      <c r="I474" t="s">
        <v>82</v>
      </c>
      <c r="J474" t="s">
        <v>82</v>
      </c>
      <c r="K474" t="s">
        <v>82</v>
      </c>
      <c r="L474" t="s">
        <v>82</v>
      </c>
      <c r="M474" t="s">
        <v>82</v>
      </c>
      <c r="O474">
        <v>1</v>
      </c>
      <c r="P474" t="s">
        <v>83</v>
      </c>
      <c r="Q474" t="s">
        <v>84</v>
      </c>
      <c r="R474">
        <v>169</v>
      </c>
      <c r="S474">
        <v>24</v>
      </c>
      <c r="T474">
        <v>17</v>
      </c>
      <c r="U474">
        <v>7</v>
      </c>
      <c r="V474" t="s">
        <v>117</v>
      </c>
      <c r="W474">
        <v>55</v>
      </c>
      <c r="X474">
        <v>3.7</v>
      </c>
      <c r="Y474" t="s">
        <v>82</v>
      </c>
      <c r="Z474">
        <v>3</v>
      </c>
      <c r="AA474">
        <v>45</v>
      </c>
      <c r="AB474">
        <v>0.38100000000000001</v>
      </c>
      <c r="AC474">
        <v>27</v>
      </c>
      <c r="AE474">
        <v>1</v>
      </c>
      <c r="AF474">
        <v>2</v>
      </c>
      <c r="AG474">
        <v>1</v>
      </c>
      <c r="AH474">
        <v>2</v>
      </c>
      <c r="AI474">
        <v>5</v>
      </c>
      <c r="AJ474" t="s">
        <v>86</v>
      </c>
      <c r="AK474" t="s">
        <v>81</v>
      </c>
      <c r="AL474" t="s">
        <v>81</v>
      </c>
      <c r="AM474" t="s">
        <v>81</v>
      </c>
      <c r="AN474" t="s">
        <v>81</v>
      </c>
      <c r="AO474" t="s">
        <v>82</v>
      </c>
      <c r="AP474" t="s">
        <v>82</v>
      </c>
      <c r="AQ474" t="s">
        <v>82</v>
      </c>
      <c r="AR474" t="s">
        <v>87</v>
      </c>
      <c r="AS474" t="s">
        <v>88</v>
      </c>
      <c r="AT474" t="s">
        <v>87</v>
      </c>
      <c r="AU474" t="s">
        <v>89</v>
      </c>
      <c r="AV474" t="s">
        <v>82</v>
      </c>
      <c r="AW474" t="s">
        <v>81</v>
      </c>
      <c r="AX474" t="s">
        <v>82</v>
      </c>
      <c r="AY474" t="s">
        <v>81</v>
      </c>
      <c r="AZ474" t="s">
        <v>82</v>
      </c>
      <c r="BA474" t="s">
        <v>82</v>
      </c>
      <c r="BB474" t="s">
        <v>82</v>
      </c>
      <c r="BC474" t="s">
        <v>82</v>
      </c>
      <c r="BD474" t="s">
        <v>90</v>
      </c>
      <c r="BE474" t="s">
        <v>90</v>
      </c>
      <c r="BF474" t="s">
        <v>99</v>
      </c>
      <c r="BG474" s="1">
        <v>0.5</v>
      </c>
      <c r="BH474" s="1">
        <v>0.25</v>
      </c>
      <c r="BI474">
        <v>18</v>
      </c>
      <c r="BJ474" s="1">
        <v>0.6875</v>
      </c>
      <c r="BK474" s="1">
        <v>0.77083333333333337</v>
      </c>
      <c r="BL474" t="s">
        <v>100</v>
      </c>
      <c r="BM474">
        <v>43</v>
      </c>
      <c r="BN474">
        <v>45</v>
      </c>
      <c r="BO474">
        <v>-39</v>
      </c>
      <c r="BP474">
        <v>100</v>
      </c>
      <c r="BQ474">
        <v>100</v>
      </c>
      <c r="BR474">
        <v>39</v>
      </c>
      <c r="BS474">
        <v>-74</v>
      </c>
      <c r="BT474">
        <v>77</v>
      </c>
      <c r="BU474">
        <v>79</v>
      </c>
      <c r="BV474">
        <v>-67</v>
      </c>
      <c r="BW474">
        <v>-100</v>
      </c>
      <c r="BX474">
        <v>76</v>
      </c>
      <c r="BY474">
        <v>62</v>
      </c>
      <c r="BZ474">
        <v>-79</v>
      </c>
    </row>
    <row r="475" spans="1:78" x14ac:dyDescent="0.25">
      <c r="A475">
        <v>12</v>
      </c>
      <c r="B475" t="s">
        <v>78</v>
      </c>
      <c r="C475" t="s">
        <v>93</v>
      </c>
      <c r="D475">
        <v>16</v>
      </c>
      <c r="E475" t="s">
        <v>80</v>
      </c>
      <c r="F475" t="s">
        <v>81</v>
      </c>
      <c r="G475" t="s">
        <v>82</v>
      </c>
      <c r="H475" t="s">
        <v>82</v>
      </c>
      <c r="I475" t="s">
        <v>82</v>
      </c>
      <c r="J475" t="s">
        <v>82</v>
      </c>
      <c r="K475" t="s">
        <v>82</v>
      </c>
      <c r="L475" t="s">
        <v>82</v>
      </c>
      <c r="M475" t="s">
        <v>82</v>
      </c>
      <c r="O475">
        <v>1</v>
      </c>
      <c r="P475" t="s">
        <v>94</v>
      </c>
      <c r="Q475" t="s">
        <v>84</v>
      </c>
      <c r="R475">
        <v>182</v>
      </c>
      <c r="S475">
        <v>28</v>
      </c>
      <c r="T475">
        <v>17</v>
      </c>
      <c r="U475">
        <v>7</v>
      </c>
      <c r="V475" t="s">
        <v>85</v>
      </c>
      <c r="W475">
        <v>3</v>
      </c>
      <c r="X475">
        <v>3</v>
      </c>
      <c r="Y475" t="s">
        <v>81</v>
      </c>
      <c r="Z475">
        <v>2</v>
      </c>
      <c r="AA475">
        <v>41</v>
      </c>
      <c r="AB475">
        <v>2.0529999999999999</v>
      </c>
      <c r="AC475">
        <v>41</v>
      </c>
      <c r="AD475">
        <v>1</v>
      </c>
      <c r="AE475">
        <v>2</v>
      </c>
      <c r="AF475" t="s">
        <v>96</v>
      </c>
      <c r="AG475">
        <v>1</v>
      </c>
      <c r="AH475">
        <v>5.25</v>
      </c>
      <c r="AI475">
        <v>3.25</v>
      </c>
      <c r="AJ475" t="s">
        <v>200</v>
      </c>
      <c r="AK475" t="s">
        <v>81</v>
      </c>
      <c r="AL475" t="s">
        <v>82</v>
      </c>
      <c r="AM475" t="s">
        <v>81</v>
      </c>
      <c r="AN475" t="s">
        <v>81</v>
      </c>
      <c r="AO475" t="s">
        <v>82</v>
      </c>
      <c r="AP475" t="s">
        <v>82</v>
      </c>
      <c r="AQ475" t="s">
        <v>82</v>
      </c>
      <c r="AR475" t="s">
        <v>87</v>
      </c>
      <c r="AS475" t="s">
        <v>88</v>
      </c>
      <c r="AT475" t="s">
        <v>88</v>
      </c>
      <c r="AU475" t="s">
        <v>103</v>
      </c>
      <c r="AV475" t="s">
        <v>81</v>
      </c>
      <c r="AW475" t="s">
        <v>82</v>
      </c>
      <c r="AX475" t="s">
        <v>81</v>
      </c>
      <c r="AY475" t="s">
        <v>82</v>
      </c>
      <c r="AZ475" t="s">
        <v>82</v>
      </c>
      <c r="BA475" t="s">
        <v>82</v>
      </c>
      <c r="BB475" t="s">
        <v>82</v>
      </c>
      <c r="BC475" t="s">
        <v>82</v>
      </c>
      <c r="BD475" t="s">
        <v>99</v>
      </c>
      <c r="BE475" t="s">
        <v>90</v>
      </c>
      <c r="BF475" t="s">
        <v>99</v>
      </c>
      <c r="BG475" s="1">
        <v>0.4375</v>
      </c>
      <c r="BH475" s="1">
        <v>0.79166666666666663</v>
      </c>
      <c r="BI475">
        <v>8.5</v>
      </c>
      <c r="BJ475" s="1">
        <v>0.64583333333333337</v>
      </c>
      <c r="BK475" s="1">
        <v>0.77083333333333337</v>
      </c>
      <c r="BL475" t="s">
        <v>111</v>
      </c>
      <c r="BM475">
        <v>9</v>
      </c>
      <c r="BN475">
        <v>-53</v>
      </c>
      <c r="BO475">
        <v>-77</v>
      </c>
      <c r="BP475">
        <v>71</v>
      </c>
      <c r="BQ475">
        <v>63</v>
      </c>
      <c r="BR475">
        <v>5</v>
      </c>
      <c r="BS475">
        <v>-98</v>
      </c>
      <c r="BT475">
        <v>26</v>
      </c>
      <c r="BU475">
        <v>-70</v>
      </c>
      <c r="BV475">
        <v>38</v>
      </c>
      <c r="BW475">
        <v>-99</v>
      </c>
      <c r="BX475">
        <v>37</v>
      </c>
      <c r="BY475">
        <v>-8</v>
      </c>
      <c r="BZ475">
        <v>88</v>
      </c>
    </row>
    <row r="476" spans="1:78" x14ac:dyDescent="0.25">
      <c r="A476">
        <v>12</v>
      </c>
      <c r="B476" t="s">
        <v>78</v>
      </c>
      <c r="C476" t="s">
        <v>79</v>
      </c>
      <c r="D476">
        <v>16</v>
      </c>
      <c r="E476" t="s">
        <v>80</v>
      </c>
      <c r="F476" t="s">
        <v>81</v>
      </c>
      <c r="G476" t="s">
        <v>82</v>
      </c>
      <c r="H476" t="s">
        <v>82</v>
      </c>
      <c r="I476" t="s">
        <v>82</v>
      </c>
      <c r="J476" t="s">
        <v>82</v>
      </c>
      <c r="K476" t="s">
        <v>82</v>
      </c>
      <c r="L476" t="s">
        <v>82</v>
      </c>
      <c r="M476" t="s">
        <v>82</v>
      </c>
      <c r="O476">
        <v>1</v>
      </c>
      <c r="P476" t="s">
        <v>94</v>
      </c>
      <c r="Q476" t="s">
        <v>84</v>
      </c>
      <c r="R476">
        <v>177</v>
      </c>
      <c r="S476">
        <v>26</v>
      </c>
      <c r="T476">
        <v>16</v>
      </c>
      <c r="U476">
        <v>6</v>
      </c>
      <c r="V476" t="s">
        <v>85</v>
      </c>
      <c r="W476">
        <v>18</v>
      </c>
      <c r="X476">
        <v>7</v>
      </c>
      <c r="Y476" t="s">
        <v>81</v>
      </c>
      <c r="Z476">
        <v>2</v>
      </c>
      <c r="AA476">
        <v>46</v>
      </c>
      <c r="AB476">
        <v>0.46700000000000003</v>
      </c>
      <c r="AC476">
        <v>7</v>
      </c>
      <c r="AD476">
        <v>0</v>
      </c>
      <c r="AE476">
        <v>1</v>
      </c>
      <c r="AF476">
        <v>0</v>
      </c>
      <c r="AG476">
        <v>1</v>
      </c>
      <c r="AH476">
        <v>0</v>
      </c>
      <c r="AJ476" t="s">
        <v>86</v>
      </c>
      <c r="AK476" t="s">
        <v>81</v>
      </c>
      <c r="AL476" t="s">
        <v>81</v>
      </c>
      <c r="AM476" t="s">
        <v>81</v>
      </c>
      <c r="AN476" t="s">
        <v>81</v>
      </c>
      <c r="AO476" t="s">
        <v>82</v>
      </c>
      <c r="AP476" t="s">
        <v>82</v>
      </c>
      <c r="AQ476" t="s">
        <v>81</v>
      </c>
      <c r="AR476" t="s">
        <v>87</v>
      </c>
      <c r="AS476" t="s">
        <v>89</v>
      </c>
      <c r="AT476" t="s">
        <v>87</v>
      </c>
      <c r="AU476" t="s">
        <v>89</v>
      </c>
      <c r="AV476" t="s">
        <v>81</v>
      </c>
      <c r="AW476" t="s">
        <v>81</v>
      </c>
      <c r="AX476" t="s">
        <v>81</v>
      </c>
      <c r="AY476" t="s">
        <v>82</v>
      </c>
      <c r="AZ476" t="s">
        <v>81</v>
      </c>
      <c r="BA476" t="s">
        <v>82</v>
      </c>
      <c r="BB476" t="s">
        <v>81</v>
      </c>
      <c r="BC476" t="s">
        <v>82</v>
      </c>
      <c r="BD476" t="s">
        <v>90</v>
      </c>
      <c r="BE476" t="s">
        <v>90</v>
      </c>
      <c r="BF476" t="s">
        <v>91</v>
      </c>
      <c r="BG476" s="1">
        <v>0.97916666666666663</v>
      </c>
      <c r="BH476" s="1">
        <v>0.29166666666666669</v>
      </c>
      <c r="BI476">
        <v>7.5</v>
      </c>
      <c r="BJ476" s="1">
        <v>0.8125</v>
      </c>
      <c r="BK476" s="1">
        <v>0.85416666666666663</v>
      </c>
      <c r="BL476" t="s">
        <v>100</v>
      </c>
      <c r="BM476">
        <v>38</v>
      </c>
      <c r="BN476">
        <v>-24</v>
      </c>
      <c r="BO476">
        <v>-4</v>
      </c>
      <c r="BP476">
        <v>29</v>
      </c>
      <c r="BQ476">
        <v>16</v>
      </c>
      <c r="BR476">
        <v>-12</v>
      </c>
      <c r="BS476">
        <v>-79</v>
      </c>
      <c r="BT476">
        <v>85</v>
      </c>
      <c r="BU476">
        <v>1</v>
      </c>
      <c r="BV476">
        <v>20</v>
      </c>
      <c r="BW476">
        <v>-77</v>
      </c>
      <c r="BX476">
        <v>88</v>
      </c>
      <c r="BY476">
        <v>28</v>
      </c>
      <c r="BZ476">
        <v>48</v>
      </c>
    </row>
    <row r="477" spans="1:78" x14ac:dyDescent="0.25">
      <c r="A477">
        <v>12</v>
      </c>
      <c r="B477" t="s">
        <v>78</v>
      </c>
      <c r="C477" t="s">
        <v>79</v>
      </c>
      <c r="D477">
        <v>16</v>
      </c>
      <c r="E477" t="s">
        <v>80</v>
      </c>
      <c r="F477" t="s">
        <v>81</v>
      </c>
      <c r="G477" t="s">
        <v>82</v>
      </c>
      <c r="H477" t="s">
        <v>82</v>
      </c>
      <c r="I477" t="s">
        <v>82</v>
      </c>
      <c r="J477" t="s">
        <v>82</v>
      </c>
      <c r="K477" t="s">
        <v>82</v>
      </c>
      <c r="L477" t="s">
        <v>82</v>
      </c>
      <c r="M477" t="s">
        <v>82</v>
      </c>
      <c r="O477">
        <v>1</v>
      </c>
      <c r="P477" t="s">
        <v>94</v>
      </c>
      <c r="Q477" t="s">
        <v>84</v>
      </c>
      <c r="R477">
        <v>167</v>
      </c>
      <c r="S477">
        <v>24</v>
      </c>
      <c r="U477">
        <v>6</v>
      </c>
      <c r="V477" t="s">
        <v>95</v>
      </c>
      <c r="W477">
        <v>2</v>
      </c>
      <c r="X477">
        <v>0.5</v>
      </c>
      <c r="Y477" t="s">
        <v>82</v>
      </c>
      <c r="Z477">
        <v>3</v>
      </c>
      <c r="AA477">
        <v>54</v>
      </c>
      <c r="AB477">
        <v>0.49299999999999999</v>
      </c>
      <c r="AC477">
        <v>24</v>
      </c>
      <c r="AD477">
        <v>1</v>
      </c>
      <c r="AF477">
        <v>2</v>
      </c>
      <c r="AG477">
        <v>1</v>
      </c>
      <c r="AH477">
        <v>7.75</v>
      </c>
      <c r="AI477">
        <v>2</v>
      </c>
      <c r="AJ477" t="s">
        <v>86</v>
      </c>
      <c r="AK477" t="s">
        <v>81</v>
      </c>
      <c r="AL477" t="s">
        <v>81</v>
      </c>
      <c r="AM477" t="s">
        <v>81</v>
      </c>
      <c r="AN477" t="s">
        <v>81</v>
      </c>
      <c r="AO477" t="s">
        <v>82</v>
      </c>
      <c r="AP477" t="s">
        <v>82</v>
      </c>
      <c r="AQ477" t="s">
        <v>82</v>
      </c>
      <c r="AR477" t="s">
        <v>89</v>
      </c>
      <c r="AS477" t="s">
        <v>89</v>
      </c>
      <c r="AT477" t="s">
        <v>87</v>
      </c>
      <c r="AU477" t="s">
        <v>103</v>
      </c>
      <c r="AV477" t="s">
        <v>82</v>
      </c>
      <c r="AW477" t="s">
        <v>82</v>
      </c>
      <c r="AX477" t="s">
        <v>82</v>
      </c>
      <c r="AY477" t="s">
        <v>81</v>
      </c>
      <c r="AZ477" t="s">
        <v>82</v>
      </c>
      <c r="BA477" t="s">
        <v>82</v>
      </c>
      <c r="BB477" t="s">
        <v>82</v>
      </c>
      <c r="BC477" t="s">
        <v>82</v>
      </c>
      <c r="BD477" t="s">
        <v>99</v>
      </c>
      <c r="BE477" t="s">
        <v>90</v>
      </c>
      <c r="BG477" s="1">
        <v>0.9375</v>
      </c>
      <c r="BH477" s="1">
        <v>0.29166666666666669</v>
      </c>
      <c r="BI477">
        <v>8.5</v>
      </c>
      <c r="BJ477" s="1">
        <v>0.64583333333333337</v>
      </c>
      <c r="BK477" s="1">
        <v>0.70833333333333337</v>
      </c>
      <c r="BL477" t="s">
        <v>100</v>
      </c>
      <c r="BM477">
        <v>12</v>
      </c>
      <c r="BN477">
        <v>-94</v>
      </c>
      <c r="BO477">
        <v>-100</v>
      </c>
      <c r="BP477">
        <v>100</v>
      </c>
      <c r="BQ477">
        <v>40</v>
      </c>
      <c r="BR477">
        <v>51</v>
      </c>
      <c r="BS477">
        <v>-81</v>
      </c>
      <c r="BT477">
        <v>100</v>
      </c>
      <c r="BU477">
        <v>100</v>
      </c>
      <c r="BV477">
        <v>100</v>
      </c>
      <c r="BW477">
        <v>-49</v>
      </c>
      <c r="BX477">
        <v>100</v>
      </c>
      <c r="BY477">
        <v>99</v>
      </c>
      <c r="BZ477">
        <v>100</v>
      </c>
    </row>
    <row r="478" spans="1:78" x14ac:dyDescent="0.25">
      <c r="A478">
        <v>12</v>
      </c>
      <c r="B478" t="s">
        <v>78</v>
      </c>
      <c r="C478" t="s">
        <v>79</v>
      </c>
      <c r="D478">
        <v>16</v>
      </c>
      <c r="E478" t="s">
        <v>80</v>
      </c>
      <c r="F478" t="s">
        <v>81</v>
      </c>
      <c r="G478" t="s">
        <v>82</v>
      </c>
      <c r="H478" t="s">
        <v>82</v>
      </c>
      <c r="I478" t="s">
        <v>82</v>
      </c>
      <c r="J478" t="s">
        <v>82</v>
      </c>
      <c r="K478" t="s">
        <v>82</v>
      </c>
      <c r="L478" t="s">
        <v>82</v>
      </c>
      <c r="M478" t="s">
        <v>82</v>
      </c>
      <c r="O478">
        <v>1</v>
      </c>
      <c r="P478" t="s">
        <v>94</v>
      </c>
      <c r="Q478" t="s">
        <v>84</v>
      </c>
      <c r="R478">
        <v>165</v>
      </c>
      <c r="S478">
        <v>23</v>
      </c>
      <c r="T478">
        <v>16</v>
      </c>
      <c r="U478">
        <v>5</v>
      </c>
      <c r="V478" t="s">
        <v>117</v>
      </c>
      <c r="W478">
        <v>40</v>
      </c>
      <c r="X478">
        <v>5.2</v>
      </c>
      <c r="Y478" t="s">
        <v>81</v>
      </c>
      <c r="Z478">
        <v>1</v>
      </c>
      <c r="AA478">
        <v>42</v>
      </c>
      <c r="AB478">
        <v>0.39400000000000002</v>
      </c>
      <c r="AC478">
        <v>23</v>
      </c>
      <c r="AD478">
        <v>0</v>
      </c>
      <c r="AE478">
        <v>1</v>
      </c>
      <c r="AF478">
        <v>2</v>
      </c>
      <c r="AG478">
        <v>1</v>
      </c>
      <c r="AH478">
        <v>8.5</v>
      </c>
      <c r="AI478">
        <v>3</v>
      </c>
      <c r="AJ478" t="s">
        <v>196</v>
      </c>
      <c r="AK478" t="s">
        <v>81</v>
      </c>
      <c r="AL478" t="s">
        <v>81</v>
      </c>
      <c r="AM478" t="s">
        <v>81</v>
      </c>
      <c r="AN478" t="s">
        <v>81</v>
      </c>
      <c r="AO478" t="s">
        <v>82</v>
      </c>
      <c r="AP478" t="s">
        <v>82</v>
      </c>
      <c r="AQ478" t="s">
        <v>82</v>
      </c>
      <c r="AR478" t="s">
        <v>88</v>
      </c>
      <c r="AS478" t="s">
        <v>89</v>
      </c>
      <c r="AT478" t="s">
        <v>87</v>
      </c>
      <c r="AU478" t="s">
        <v>103</v>
      </c>
      <c r="AV478" t="s">
        <v>82</v>
      </c>
      <c r="AW478" t="s">
        <v>82</v>
      </c>
      <c r="AX478" t="s">
        <v>82</v>
      </c>
      <c r="AY478" t="s">
        <v>82</v>
      </c>
      <c r="AZ478" t="s">
        <v>82</v>
      </c>
      <c r="BA478" t="s">
        <v>82</v>
      </c>
      <c r="BB478" t="s">
        <v>82</v>
      </c>
      <c r="BC478" t="s">
        <v>81</v>
      </c>
      <c r="BD478" t="s">
        <v>99</v>
      </c>
      <c r="BE478" t="s">
        <v>99</v>
      </c>
      <c r="BF478" t="s">
        <v>99</v>
      </c>
      <c r="BG478" s="1">
        <v>0.95833333333333337</v>
      </c>
      <c r="BH478" s="1">
        <v>0.27083333333333331</v>
      </c>
      <c r="BI478">
        <v>7.5</v>
      </c>
      <c r="BJ478" s="1">
        <v>0.66666666666666663</v>
      </c>
      <c r="BK478" s="1">
        <v>0.79166666666666663</v>
      </c>
      <c r="BL478" t="s">
        <v>100</v>
      </c>
      <c r="BN478">
        <v>-55</v>
      </c>
      <c r="BO478">
        <v>-100</v>
      </c>
      <c r="BP478">
        <v>100</v>
      </c>
      <c r="BQ478">
        <v>-25</v>
      </c>
      <c r="BR478">
        <v>100</v>
      </c>
      <c r="BT478">
        <v>100</v>
      </c>
      <c r="BU478">
        <v>72</v>
      </c>
      <c r="BV478">
        <v>100</v>
      </c>
      <c r="BW478">
        <v>35</v>
      </c>
      <c r="BX478">
        <v>100</v>
      </c>
      <c r="BY478">
        <v>64</v>
      </c>
      <c r="BZ478">
        <v>100</v>
      </c>
    </row>
    <row r="479" spans="1:78" x14ac:dyDescent="0.25">
      <c r="A479">
        <v>12</v>
      </c>
      <c r="B479" t="s">
        <v>78</v>
      </c>
      <c r="C479" t="s">
        <v>79</v>
      </c>
      <c r="D479">
        <v>16</v>
      </c>
      <c r="E479" t="s">
        <v>80</v>
      </c>
      <c r="F479" t="s">
        <v>81</v>
      </c>
      <c r="G479" t="s">
        <v>82</v>
      </c>
      <c r="H479" t="s">
        <v>82</v>
      </c>
      <c r="I479" t="s">
        <v>82</v>
      </c>
      <c r="J479" t="s">
        <v>82</v>
      </c>
      <c r="K479" t="s">
        <v>82</v>
      </c>
      <c r="L479" t="s">
        <v>82</v>
      </c>
      <c r="M479" t="s">
        <v>82</v>
      </c>
      <c r="O479">
        <v>2</v>
      </c>
      <c r="P479" t="s">
        <v>108</v>
      </c>
      <c r="Q479" t="s">
        <v>84</v>
      </c>
      <c r="R479">
        <v>162</v>
      </c>
      <c r="S479">
        <v>24</v>
      </c>
      <c r="T479">
        <v>16</v>
      </c>
      <c r="U479">
        <v>6</v>
      </c>
      <c r="V479" t="s">
        <v>95</v>
      </c>
      <c r="W479">
        <v>20</v>
      </c>
      <c r="X479">
        <v>7</v>
      </c>
      <c r="Y479" t="s">
        <v>81</v>
      </c>
      <c r="Z479">
        <v>1</v>
      </c>
      <c r="AA479">
        <v>52</v>
      </c>
      <c r="AB479">
        <v>0.41499999999999998</v>
      </c>
      <c r="AC479">
        <v>57</v>
      </c>
      <c r="AD479" t="s">
        <v>96</v>
      </c>
      <c r="AF479" t="s">
        <v>96</v>
      </c>
      <c r="AG479">
        <v>2</v>
      </c>
      <c r="AH479">
        <v>4.5</v>
      </c>
      <c r="AI479">
        <v>3</v>
      </c>
      <c r="AJ479" t="s">
        <v>86</v>
      </c>
      <c r="AK479" t="s">
        <v>81</v>
      </c>
      <c r="AL479" t="s">
        <v>82</v>
      </c>
      <c r="AM479" t="s">
        <v>81</v>
      </c>
      <c r="AN479" t="s">
        <v>81</v>
      </c>
      <c r="AO479" t="s">
        <v>82</v>
      </c>
      <c r="AP479" t="s">
        <v>82</v>
      </c>
      <c r="AQ479" t="s">
        <v>82</v>
      </c>
      <c r="AR479" t="s">
        <v>87</v>
      </c>
      <c r="AS479" t="s">
        <v>89</v>
      </c>
      <c r="AT479" t="s">
        <v>87</v>
      </c>
      <c r="AU479" t="s">
        <v>103</v>
      </c>
      <c r="AV479" t="s">
        <v>82</v>
      </c>
      <c r="AW479" t="s">
        <v>82</v>
      </c>
      <c r="AX479" t="s">
        <v>81</v>
      </c>
      <c r="AY479" t="s">
        <v>82</v>
      </c>
      <c r="AZ479" t="s">
        <v>82</v>
      </c>
      <c r="BA479" t="s">
        <v>82</v>
      </c>
      <c r="BB479" t="s">
        <v>82</v>
      </c>
      <c r="BC479" t="s">
        <v>82</v>
      </c>
      <c r="BD479" t="s">
        <v>90</v>
      </c>
      <c r="BE479" t="s">
        <v>99</v>
      </c>
      <c r="BF479" t="s">
        <v>99</v>
      </c>
      <c r="BG479" s="1">
        <v>0.91666666666666663</v>
      </c>
      <c r="BH479" s="1">
        <v>0.29166666666666669</v>
      </c>
      <c r="BI479">
        <v>9</v>
      </c>
      <c r="BJ479" s="1">
        <v>0.79166666666666663</v>
      </c>
      <c r="BK479" s="1">
        <v>0.8125</v>
      </c>
      <c r="BL479" t="s">
        <v>100</v>
      </c>
      <c r="BM479">
        <v>16</v>
      </c>
      <c r="BN479">
        <v>17</v>
      </c>
      <c r="BO479">
        <v>-19</v>
      </c>
      <c r="BP479">
        <v>11</v>
      </c>
      <c r="BQ479">
        <v>16</v>
      </c>
      <c r="BR479">
        <v>33</v>
      </c>
      <c r="BS479">
        <v>-51</v>
      </c>
      <c r="BT479">
        <v>58</v>
      </c>
      <c r="BU479">
        <v>39</v>
      </c>
      <c r="BV479">
        <v>-59</v>
      </c>
      <c r="BW479">
        <v>11</v>
      </c>
      <c r="BX479">
        <v>81</v>
      </c>
      <c r="BY479">
        <v>67</v>
      </c>
      <c r="BZ479">
        <v>16</v>
      </c>
    </row>
    <row r="480" spans="1:78" x14ac:dyDescent="0.25">
      <c r="A480">
        <v>12</v>
      </c>
      <c r="B480" t="s">
        <v>139</v>
      </c>
      <c r="C480" t="s">
        <v>93</v>
      </c>
      <c r="D480">
        <v>16</v>
      </c>
      <c r="E480" t="s">
        <v>80</v>
      </c>
      <c r="F480" t="s">
        <v>81</v>
      </c>
      <c r="G480" t="s">
        <v>82</v>
      </c>
      <c r="H480" t="s">
        <v>82</v>
      </c>
      <c r="I480" t="s">
        <v>82</v>
      </c>
      <c r="J480" t="s">
        <v>82</v>
      </c>
      <c r="K480" t="s">
        <v>82</v>
      </c>
      <c r="L480" t="s">
        <v>82</v>
      </c>
      <c r="M480" t="s">
        <v>82</v>
      </c>
      <c r="O480">
        <v>1</v>
      </c>
      <c r="P480" t="s">
        <v>94</v>
      </c>
      <c r="Q480" t="s">
        <v>84</v>
      </c>
      <c r="R480">
        <v>177</v>
      </c>
      <c r="S480">
        <v>24</v>
      </c>
      <c r="T480">
        <v>20</v>
      </c>
      <c r="U480">
        <v>7</v>
      </c>
      <c r="V480" t="s">
        <v>123</v>
      </c>
      <c r="W480">
        <v>7</v>
      </c>
      <c r="X480">
        <v>7</v>
      </c>
      <c r="Y480" t="s">
        <v>102</v>
      </c>
      <c r="Z480">
        <v>0</v>
      </c>
      <c r="AA480">
        <v>46</v>
      </c>
      <c r="AB480">
        <v>0.44</v>
      </c>
      <c r="AC480">
        <v>15</v>
      </c>
      <c r="AD480" t="s">
        <v>96</v>
      </c>
      <c r="AE480" t="s">
        <v>96</v>
      </c>
      <c r="AF480" t="s">
        <v>96</v>
      </c>
      <c r="AG480">
        <v>2</v>
      </c>
      <c r="AI480">
        <v>2</v>
      </c>
      <c r="AJ480" t="s">
        <v>309</v>
      </c>
      <c r="AK480" t="s">
        <v>81</v>
      </c>
      <c r="AL480" t="s">
        <v>81</v>
      </c>
      <c r="AM480" t="s">
        <v>81</v>
      </c>
      <c r="AN480" t="s">
        <v>81</v>
      </c>
      <c r="AO480" t="s">
        <v>82</v>
      </c>
      <c r="AP480" t="s">
        <v>81</v>
      </c>
      <c r="AQ480" t="s">
        <v>82</v>
      </c>
      <c r="AR480" t="s">
        <v>88</v>
      </c>
      <c r="AS480" t="s">
        <v>88</v>
      </c>
      <c r="AT480" t="s">
        <v>87</v>
      </c>
      <c r="AU480" t="s">
        <v>89</v>
      </c>
      <c r="AV480" t="s">
        <v>82</v>
      </c>
      <c r="AW480" t="s">
        <v>82</v>
      </c>
      <c r="AX480" t="s">
        <v>81</v>
      </c>
      <c r="AY480" t="s">
        <v>81</v>
      </c>
      <c r="AZ480" t="s">
        <v>82</v>
      </c>
      <c r="BA480" t="s">
        <v>82</v>
      </c>
      <c r="BB480" t="s">
        <v>82</v>
      </c>
      <c r="BC480" t="s">
        <v>81</v>
      </c>
      <c r="BD480" t="s">
        <v>99</v>
      </c>
      <c r="BE480" t="s">
        <v>99</v>
      </c>
      <c r="BF480" t="s">
        <v>91</v>
      </c>
      <c r="BG480" s="1">
        <v>0.52083333333333337</v>
      </c>
      <c r="BH480" s="1">
        <v>0.3125</v>
      </c>
      <c r="BI480">
        <v>19</v>
      </c>
      <c r="BJ480" s="1">
        <v>0.47916666666666669</v>
      </c>
      <c r="BK480" s="1">
        <v>0.91666666666666663</v>
      </c>
      <c r="BL480" t="s">
        <v>122</v>
      </c>
      <c r="BM480">
        <v>47</v>
      </c>
      <c r="BN480">
        <v>-61</v>
      </c>
      <c r="BO480">
        <v>-42</v>
      </c>
      <c r="BP480">
        <v>39</v>
      </c>
      <c r="BQ480">
        <v>-100</v>
      </c>
      <c r="BR480">
        <v>31</v>
      </c>
      <c r="BS480">
        <v>-51</v>
      </c>
      <c r="BT480">
        <v>55</v>
      </c>
      <c r="BU480">
        <v>51</v>
      </c>
      <c r="BV480">
        <v>100</v>
      </c>
      <c r="BW480">
        <v>-55</v>
      </c>
      <c r="BX480">
        <v>100</v>
      </c>
      <c r="BY480">
        <v>53</v>
      </c>
      <c r="BZ480">
        <v>100</v>
      </c>
    </row>
    <row r="481" spans="1:78" x14ac:dyDescent="0.25">
      <c r="A481">
        <v>13</v>
      </c>
      <c r="B481" t="s">
        <v>92</v>
      </c>
      <c r="C481" t="s">
        <v>93</v>
      </c>
      <c r="D481">
        <v>17</v>
      </c>
      <c r="E481" t="s">
        <v>80</v>
      </c>
      <c r="F481" t="s">
        <v>81</v>
      </c>
      <c r="G481" t="s">
        <v>82</v>
      </c>
      <c r="H481" t="s">
        <v>82</v>
      </c>
      <c r="I481" t="s">
        <v>82</v>
      </c>
      <c r="J481" t="s">
        <v>82</v>
      </c>
      <c r="K481" t="s">
        <v>82</v>
      </c>
      <c r="L481" t="s">
        <v>82</v>
      </c>
      <c r="M481" t="s">
        <v>82</v>
      </c>
      <c r="O481">
        <v>1</v>
      </c>
      <c r="P481" t="s">
        <v>108</v>
      </c>
      <c r="Q481" t="s">
        <v>84</v>
      </c>
      <c r="R481">
        <v>184</v>
      </c>
      <c r="S481">
        <v>26</v>
      </c>
      <c r="T481">
        <v>17</v>
      </c>
      <c r="U481">
        <v>7</v>
      </c>
      <c r="V481" t="s">
        <v>85</v>
      </c>
      <c r="W481">
        <v>7</v>
      </c>
      <c r="X481">
        <v>7.9</v>
      </c>
      <c r="Y481" t="s">
        <v>81</v>
      </c>
      <c r="Z481">
        <v>2</v>
      </c>
      <c r="AA481">
        <v>88</v>
      </c>
      <c r="AB481">
        <v>0.35</v>
      </c>
      <c r="AC481">
        <v>430</v>
      </c>
      <c r="AD481">
        <v>0</v>
      </c>
      <c r="AE481">
        <v>0</v>
      </c>
      <c r="AF481">
        <v>0</v>
      </c>
      <c r="AG481">
        <v>0</v>
      </c>
      <c r="AH481">
        <v>18</v>
      </c>
      <c r="AI481">
        <v>3.75</v>
      </c>
      <c r="AJ481" t="s">
        <v>310</v>
      </c>
      <c r="AK481" t="s">
        <v>81</v>
      </c>
      <c r="AL481" t="s">
        <v>81</v>
      </c>
      <c r="AM481" t="s">
        <v>81</v>
      </c>
      <c r="AN481" t="s">
        <v>81</v>
      </c>
      <c r="AO481" t="s">
        <v>82</v>
      </c>
      <c r="AP481" t="s">
        <v>82</v>
      </c>
      <c r="AQ481" t="s">
        <v>82</v>
      </c>
      <c r="AR481" t="s">
        <v>87</v>
      </c>
      <c r="AS481" t="s">
        <v>103</v>
      </c>
      <c r="AT481" t="s">
        <v>87</v>
      </c>
      <c r="AU481" t="s">
        <v>103</v>
      </c>
      <c r="AV481" t="s">
        <v>82</v>
      </c>
      <c r="AW481" t="s">
        <v>81</v>
      </c>
      <c r="AX481" t="s">
        <v>82</v>
      </c>
      <c r="AY481" t="s">
        <v>81</v>
      </c>
      <c r="AZ481" t="s">
        <v>82</v>
      </c>
      <c r="BA481" t="s">
        <v>82</v>
      </c>
      <c r="BB481" t="s">
        <v>82</v>
      </c>
      <c r="BC481" t="s">
        <v>81</v>
      </c>
      <c r="BD481" t="s">
        <v>90</v>
      </c>
      <c r="BE481" t="s">
        <v>90</v>
      </c>
      <c r="BF481" t="s">
        <v>99</v>
      </c>
      <c r="BG481" s="1">
        <v>4.1666666666666664E-2</v>
      </c>
      <c r="BH481" s="1">
        <v>0.3125</v>
      </c>
      <c r="BI481">
        <v>6.5</v>
      </c>
      <c r="BJ481" s="1">
        <v>0.64583333333333337</v>
      </c>
      <c r="BK481" s="1">
        <v>0.83333333333333337</v>
      </c>
      <c r="BL481" t="s">
        <v>100</v>
      </c>
      <c r="BM481">
        <v>-77</v>
      </c>
      <c r="BN481">
        <v>-61</v>
      </c>
      <c r="BO481">
        <v>-68</v>
      </c>
      <c r="BP481">
        <v>84</v>
      </c>
      <c r="BQ481">
        <v>14</v>
      </c>
      <c r="BR481">
        <v>46</v>
      </c>
      <c r="BS481">
        <v>-91</v>
      </c>
      <c r="BT481">
        <v>100</v>
      </c>
      <c r="BU481">
        <v>63</v>
      </c>
      <c r="BV481">
        <v>63</v>
      </c>
      <c r="BW481">
        <v>-39</v>
      </c>
      <c r="BX481">
        <v>100</v>
      </c>
      <c r="BY481">
        <v>100</v>
      </c>
      <c r="BZ481">
        <v>100</v>
      </c>
    </row>
    <row r="482" spans="1:78" x14ac:dyDescent="0.25">
      <c r="A482">
        <v>12</v>
      </c>
      <c r="B482" t="s">
        <v>112</v>
      </c>
      <c r="C482" t="s">
        <v>93</v>
      </c>
      <c r="D482">
        <v>16</v>
      </c>
      <c r="E482" t="s">
        <v>80</v>
      </c>
      <c r="F482" t="s">
        <v>81</v>
      </c>
      <c r="G482" t="s">
        <v>82</v>
      </c>
      <c r="H482" t="s">
        <v>82</v>
      </c>
      <c r="I482" t="s">
        <v>82</v>
      </c>
      <c r="J482" t="s">
        <v>81</v>
      </c>
      <c r="K482" t="s">
        <v>82</v>
      </c>
      <c r="L482" t="s">
        <v>82</v>
      </c>
      <c r="M482" t="s">
        <v>82</v>
      </c>
      <c r="O482">
        <v>2</v>
      </c>
      <c r="P482" t="s">
        <v>83</v>
      </c>
      <c r="Q482" t="s">
        <v>84</v>
      </c>
      <c r="R482">
        <v>180</v>
      </c>
      <c r="S482">
        <v>27</v>
      </c>
      <c r="T482">
        <v>19</v>
      </c>
      <c r="U482">
        <v>7</v>
      </c>
      <c r="V482" t="s">
        <v>85</v>
      </c>
      <c r="W482">
        <v>20</v>
      </c>
      <c r="X482">
        <v>17</v>
      </c>
      <c r="Y482" t="s">
        <v>102</v>
      </c>
      <c r="Z482">
        <v>0</v>
      </c>
      <c r="AA482">
        <v>43</v>
      </c>
      <c r="AB482">
        <v>0.42399999999999999</v>
      </c>
      <c r="AC482">
        <v>30</v>
      </c>
      <c r="AD482">
        <v>0</v>
      </c>
      <c r="AE482" t="s">
        <v>96</v>
      </c>
      <c r="AF482" t="s">
        <v>96</v>
      </c>
      <c r="AG482">
        <v>2</v>
      </c>
      <c r="AH482">
        <v>2.25</v>
      </c>
      <c r="AI482">
        <v>0.25</v>
      </c>
      <c r="AJ482" t="s">
        <v>311</v>
      </c>
      <c r="AK482" t="s">
        <v>82</v>
      </c>
      <c r="AL482" t="s">
        <v>81</v>
      </c>
      <c r="AM482" t="s">
        <v>81</v>
      </c>
      <c r="AN482" t="s">
        <v>82</v>
      </c>
      <c r="AO482" t="s">
        <v>82</v>
      </c>
      <c r="AP482" t="s">
        <v>82</v>
      </c>
      <c r="AQ482" t="s">
        <v>82</v>
      </c>
      <c r="AR482" t="s">
        <v>98</v>
      </c>
      <c r="AS482" t="s">
        <v>98</v>
      </c>
      <c r="AT482" t="s">
        <v>98</v>
      </c>
      <c r="AU482" t="s">
        <v>98</v>
      </c>
      <c r="AV482" t="s">
        <v>82</v>
      </c>
      <c r="AW482" t="s">
        <v>82</v>
      </c>
      <c r="AX482" t="s">
        <v>82</v>
      </c>
      <c r="AY482" t="s">
        <v>82</v>
      </c>
      <c r="AZ482" t="s">
        <v>82</v>
      </c>
      <c r="BA482" t="s">
        <v>82</v>
      </c>
      <c r="BB482" t="s">
        <v>82</v>
      </c>
      <c r="BC482" t="s">
        <v>82</v>
      </c>
      <c r="BD482" t="s">
        <v>98</v>
      </c>
      <c r="BE482" t="s">
        <v>91</v>
      </c>
      <c r="BF482" t="s">
        <v>91</v>
      </c>
      <c r="BG482" s="1">
        <v>0.89583333333333337</v>
      </c>
      <c r="BH482" s="1">
        <v>0.3125</v>
      </c>
      <c r="BI482">
        <v>10</v>
      </c>
      <c r="BJ482" s="1">
        <v>0.77083333333333337</v>
      </c>
      <c r="BK482" s="1">
        <v>0.8125</v>
      </c>
      <c r="BL482" t="s">
        <v>100</v>
      </c>
      <c r="BO482">
        <v>0</v>
      </c>
      <c r="BP482">
        <v>17</v>
      </c>
      <c r="BQ482">
        <v>17</v>
      </c>
      <c r="BR482">
        <v>31</v>
      </c>
      <c r="BS482">
        <v>-7</v>
      </c>
      <c r="BT482">
        <v>-7</v>
      </c>
      <c r="BU482">
        <v>-8</v>
      </c>
      <c r="BV482">
        <v>-7</v>
      </c>
      <c r="BW482">
        <v>-45</v>
      </c>
      <c r="BX482">
        <v>-100</v>
      </c>
      <c r="BY482">
        <v>-100</v>
      </c>
      <c r="BZ482">
        <v>-100</v>
      </c>
    </row>
    <row r="483" spans="1:78" x14ac:dyDescent="0.25">
      <c r="A483">
        <v>12</v>
      </c>
      <c r="B483" t="s">
        <v>78</v>
      </c>
      <c r="C483" t="s">
        <v>93</v>
      </c>
      <c r="D483">
        <v>16</v>
      </c>
      <c r="E483" t="s">
        <v>80</v>
      </c>
      <c r="F483" t="s">
        <v>81</v>
      </c>
      <c r="G483" t="s">
        <v>82</v>
      </c>
      <c r="H483" t="s">
        <v>82</v>
      </c>
      <c r="I483" t="s">
        <v>82</v>
      </c>
      <c r="J483" t="s">
        <v>82</v>
      </c>
      <c r="K483" t="s">
        <v>82</v>
      </c>
      <c r="L483" t="s">
        <v>82</v>
      </c>
      <c r="M483" t="s">
        <v>82</v>
      </c>
      <c r="O483">
        <v>1</v>
      </c>
      <c r="P483" t="s">
        <v>94</v>
      </c>
      <c r="Q483" t="s">
        <v>84</v>
      </c>
      <c r="R483">
        <v>168</v>
      </c>
      <c r="S483">
        <v>18</v>
      </c>
      <c r="T483">
        <v>22</v>
      </c>
      <c r="U483">
        <v>4</v>
      </c>
      <c r="V483" t="s">
        <v>95</v>
      </c>
      <c r="W483">
        <v>10</v>
      </c>
      <c r="X483">
        <v>14</v>
      </c>
      <c r="Y483" t="s">
        <v>81</v>
      </c>
      <c r="Z483">
        <v>4</v>
      </c>
      <c r="AA483">
        <v>37</v>
      </c>
      <c r="AB483">
        <v>20.591000000000001</v>
      </c>
      <c r="AC483">
        <v>200</v>
      </c>
      <c r="AD483" t="s">
        <v>96</v>
      </c>
      <c r="AE483" t="s">
        <v>96</v>
      </c>
      <c r="AF483" t="s">
        <v>96</v>
      </c>
      <c r="AG483">
        <v>2</v>
      </c>
      <c r="AH483">
        <v>0.25</v>
      </c>
      <c r="AI483">
        <v>0.25</v>
      </c>
      <c r="AJ483" t="s">
        <v>130</v>
      </c>
      <c r="AK483" t="s">
        <v>81</v>
      </c>
      <c r="AL483" t="s">
        <v>81</v>
      </c>
      <c r="AM483" t="s">
        <v>81</v>
      </c>
      <c r="AN483" t="s">
        <v>81</v>
      </c>
      <c r="AO483" t="s">
        <v>82</v>
      </c>
      <c r="AP483" t="s">
        <v>82</v>
      </c>
      <c r="AQ483" t="s">
        <v>82</v>
      </c>
      <c r="AR483" t="s">
        <v>103</v>
      </c>
      <c r="AS483" t="s">
        <v>89</v>
      </c>
      <c r="AT483" t="s">
        <v>87</v>
      </c>
      <c r="AU483" t="s">
        <v>109</v>
      </c>
      <c r="AV483" t="s">
        <v>82</v>
      </c>
      <c r="AW483" t="s">
        <v>82</v>
      </c>
      <c r="AX483" t="s">
        <v>82</v>
      </c>
      <c r="AY483" t="s">
        <v>82</v>
      </c>
      <c r="AZ483" t="s">
        <v>82</v>
      </c>
      <c r="BA483" t="s">
        <v>82</v>
      </c>
      <c r="BB483" t="s">
        <v>82</v>
      </c>
      <c r="BC483" t="s">
        <v>81</v>
      </c>
      <c r="BD483" t="s">
        <v>99</v>
      </c>
      <c r="BE483" t="s">
        <v>99</v>
      </c>
      <c r="BF483" t="s">
        <v>99</v>
      </c>
      <c r="BG483" s="1">
        <v>0.52083333333333337</v>
      </c>
      <c r="BH483" s="1">
        <v>0.27083333333333331</v>
      </c>
      <c r="BI483">
        <v>18</v>
      </c>
      <c r="BJ483" s="1">
        <v>0.66666666666666663</v>
      </c>
      <c r="BK483" s="1">
        <v>0.79166666666666663</v>
      </c>
      <c r="BL483" t="s">
        <v>100</v>
      </c>
      <c r="BM483">
        <v>-100</v>
      </c>
      <c r="BN483">
        <v>-97</v>
      </c>
      <c r="BO483">
        <v>-96</v>
      </c>
      <c r="BP483">
        <v>-97</v>
      </c>
      <c r="BQ483">
        <v>-96</v>
      </c>
      <c r="BR483">
        <v>-100</v>
      </c>
    </row>
    <row r="484" spans="1:78" x14ac:dyDescent="0.25">
      <c r="A484">
        <v>12</v>
      </c>
      <c r="B484" t="s">
        <v>92</v>
      </c>
      <c r="C484" t="s">
        <v>93</v>
      </c>
      <c r="D484">
        <v>16</v>
      </c>
      <c r="E484" t="s">
        <v>80</v>
      </c>
      <c r="F484" t="s">
        <v>81</v>
      </c>
      <c r="G484" t="s">
        <v>82</v>
      </c>
      <c r="H484" t="s">
        <v>82</v>
      </c>
      <c r="I484" t="s">
        <v>82</v>
      </c>
      <c r="J484" t="s">
        <v>82</v>
      </c>
      <c r="K484" t="s">
        <v>82</v>
      </c>
      <c r="L484" t="s">
        <v>82</v>
      </c>
      <c r="M484" t="s">
        <v>82</v>
      </c>
      <c r="O484">
        <v>1</v>
      </c>
      <c r="P484" t="s">
        <v>94</v>
      </c>
      <c r="Q484" t="s">
        <v>105</v>
      </c>
      <c r="R484">
        <v>173</v>
      </c>
      <c r="S484">
        <v>26</v>
      </c>
      <c r="T484">
        <v>17</v>
      </c>
      <c r="U484">
        <v>7</v>
      </c>
      <c r="V484" t="s">
        <v>117</v>
      </c>
      <c r="W484">
        <v>35</v>
      </c>
      <c r="X484">
        <v>4</v>
      </c>
      <c r="Y484" t="s">
        <v>81</v>
      </c>
      <c r="Z484">
        <v>1</v>
      </c>
      <c r="AA484">
        <v>39</v>
      </c>
      <c r="AB484">
        <v>1.431</v>
      </c>
      <c r="AC484">
        <v>9</v>
      </c>
      <c r="AD484">
        <v>0</v>
      </c>
      <c r="AE484">
        <v>0</v>
      </c>
      <c r="AF484">
        <v>1</v>
      </c>
      <c r="AG484">
        <v>1</v>
      </c>
      <c r="AH484">
        <v>2</v>
      </c>
      <c r="AI484">
        <v>2.75</v>
      </c>
      <c r="AJ484" t="s">
        <v>86</v>
      </c>
      <c r="AK484" t="s">
        <v>81</v>
      </c>
      <c r="AL484" t="s">
        <v>81</v>
      </c>
      <c r="AM484" t="s">
        <v>81</v>
      </c>
      <c r="AN484" t="s">
        <v>81</v>
      </c>
      <c r="AO484" t="s">
        <v>82</v>
      </c>
      <c r="AP484" t="s">
        <v>82</v>
      </c>
      <c r="AQ484" t="s">
        <v>82</v>
      </c>
      <c r="AR484" t="s">
        <v>88</v>
      </c>
      <c r="AS484" t="s">
        <v>88</v>
      </c>
      <c r="AT484" t="s">
        <v>87</v>
      </c>
      <c r="AU484" t="s">
        <v>109</v>
      </c>
      <c r="AV484" t="s">
        <v>82</v>
      </c>
      <c r="AW484" t="s">
        <v>82</v>
      </c>
      <c r="AX484" t="s">
        <v>82</v>
      </c>
      <c r="AY484" t="s">
        <v>81</v>
      </c>
      <c r="AZ484" t="s">
        <v>82</v>
      </c>
      <c r="BA484" t="s">
        <v>82</v>
      </c>
      <c r="BB484" t="s">
        <v>82</v>
      </c>
      <c r="BC484" t="s">
        <v>82</v>
      </c>
      <c r="BD484" t="s">
        <v>90</v>
      </c>
      <c r="BE484" t="s">
        <v>90</v>
      </c>
      <c r="BF484" t="s">
        <v>99</v>
      </c>
      <c r="BG484" s="1">
        <v>0.91666666666666663</v>
      </c>
      <c r="BH484" s="1">
        <v>0.29166666666666669</v>
      </c>
      <c r="BI484">
        <v>9</v>
      </c>
      <c r="BJ484" s="1">
        <v>0.66666666666666663</v>
      </c>
      <c r="BK484" s="1">
        <v>0.77083333333333337</v>
      </c>
      <c r="BL484" t="s">
        <v>100</v>
      </c>
      <c r="BP484">
        <v>75</v>
      </c>
      <c r="BQ484">
        <v>41</v>
      </c>
      <c r="BR484">
        <v>80</v>
      </c>
      <c r="BS484">
        <v>0</v>
      </c>
      <c r="BT484">
        <v>100</v>
      </c>
      <c r="BU484">
        <v>100</v>
      </c>
      <c r="BV484">
        <v>100</v>
      </c>
      <c r="BX484">
        <v>100</v>
      </c>
      <c r="BY484">
        <v>100</v>
      </c>
      <c r="BZ484">
        <v>100</v>
      </c>
    </row>
    <row r="485" spans="1:78" x14ac:dyDescent="0.25">
      <c r="A485">
        <v>12</v>
      </c>
      <c r="B485" t="s">
        <v>112</v>
      </c>
      <c r="C485" t="s">
        <v>93</v>
      </c>
      <c r="D485">
        <v>17</v>
      </c>
      <c r="E485" t="s">
        <v>136</v>
      </c>
      <c r="F485" t="s">
        <v>81</v>
      </c>
      <c r="G485" t="s">
        <v>82</v>
      </c>
      <c r="H485" t="s">
        <v>82</v>
      </c>
      <c r="I485" t="s">
        <v>82</v>
      </c>
      <c r="J485" t="s">
        <v>82</v>
      </c>
      <c r="K485" t="s">
        <v>82</v>
      </c>
      <c r="L485" t="s">
        <v>82</v>
      </c>
      <c r="M485" t="s">
        <v>82</v>
      </c>
      <c r="O485">
        <v>1</v>
      </c>
      <c r="P485" t="s">
        <v>94</v>
      </c>
      <c r="Q485" t="s">
        <v>84</v>
      </c>
      <c r="R485">
        <v>175</v>
      </c>
      <c r="S485">
        <v>25</v>
      </c>
      <c r="T485">
        <v>13</v>
      </c>
      <c r="U485">
        <v>4</v>
      </c>
      <c r="V485" t="s">
        <v>95</v>
      </c>
      <c r="W485">
        <v>5</v>
      </c>
      <c r="X485">
        <v>4</v>
      </c>
      <c r="Y485" t="s">
        <v>82</v>
      </c>
      <c r="Z485">
        <v>0</v>
      </c>
      <c r="AA485">
        <v>69</v>
      </c>
      <c r="AB485">
        <v>0.39600000000000002</v>
      </c>
      <c r="AC485">
        <v>45</v>
      </c>
      <c r="AD485">
        <v>0</v>
      </c>
      <c r="AE485">
        <v>0</v>
      </c>
      <c r="AF485">
        <v>0</v>
      </c>
      <c r="AG485">
        <v>2</v>
      </c>
      <c r="AH485">
        <v>0</v>
      </c>
      <c r="AI485">
        <v>4</v>
      </c>
      <c r="AJ485" t="s">
        <v>312</v>
      </c>
      <c r="AK485" t="s">
        <v>81</v>
      </c>
      <c r="AL485" t="s">
        <v>81</v>
      </c>
      <c r="AM485" t="s">
        <v>82</v>
      </c>
      <c r="AN485" t="s">
        <v>82</v>
      </c>
      <c r="AO485" t="s">
        <v>82</v>
      </c>
      <c r="AP485" t="s">
        <v>82</v>
      </c>
      <c r="AQ485" t="s">
        <v>82</v>
      </c>
      <c r="AR485" t="s">
        <v>109</v>
      </c>
      <c r="AS485" t="s">
        <v>109</v>
      </c>
      <c r="AT485" t="s">
        <v>103</v>
      </c>
      <c r="AU485" t="s">
        <v>109</v>
      </c>
      <c r="AV485" t="s">
        <v>82</v>
      </c>
      <c r="AW485" t="s">
        <v>82</v>
      </c>
      <c r="AX485" t="s">
        <v>82</v>
      </c>
      <c r="AY485" t="s">
        <v>82</v>
      </c>
      <c r="AZ485" t="s">
        <v>82</v>
      </c>
      <c r="BA485" t="s">
        <v>82</v>
      </c>
      <c r="BB485" t="s">
        <v>82</v>
      </c>
      <c r="BC485" t="s">
        <v>81</v>
      </c>
      <c r="BD485" t="s">
        <v>99</v>
      </c>
      <c r="BE485" t="s">
        <v>91</v>
      </c>
      <c r="BF485" t="s">
        <v>90</v>
      </c>
      <c r="BG485" s="1">
        <v>0.9375</v>
      </c>
      <c r="BH485" s="1">
        <v>0.29166666666666669</v>
      </c>
      <c r="BI485">
        <v>8.5</v>
      </c>
      <c r="BJ485" s="1">
        <v>0.625</v>
      </c>
      <c r="BK485" s="1">
        <v>0.79166666666666663</v>
      </c>
      <c r="BL485" t="s">
        <v>100</v>
      </c>
      <c r="BM485">
        <v>-63</v>
      </c>
      <c r="BN485">
        <v>8</v>
      </c>
      <c r="BO485">
        <v>-100</v>
      </c>
      <c r="BP485">
        <v>100</v>
      </c>
      <c r="BQ485">
        <v>-60</v>
      </c>
      <c r="BR485">
        <v>100</v>
      </c>
      <c r="BS485">
        <v>11</v>
      </c>
      <c r="BT485">
        <v>100</v>
      </c>
      <c r="BU485">
        <v>100</v>
      </c>
      <c r="BV485">
        <v>100</v>
      </c>
      <c r="BW485">
        <v>-19</v>
      </c>
      <c r="BX485">
        <v>100</v>
      </c>
      <c r="BY485">
        <v>100</v>
      </c>
      <c r="BZ485">
        <v>100</v>
      </c>
    </row>
    <row r="486" spans="1:78" x14ac:dyDescent="0.25">
      <c r="A486">
        <v>13</v>
      </c>
      <c r="B486" t="s">
        <v>78</v>
      </c>
      <c r="C486" t="s">
        <v>79</v>
      </c>
      <c r="D486">
        <v>17</v>
      </c>
      <c r="E486" t="s">
        <v>80</v>
      </c>
      <c r="F486" t="s">
        <v>81</v>
      </c>
      <c r="G486" t="s">
        <v>82</v>
      </c>
      <c r="H486" t="s">
        <v>82</v>
      </c>
      <c r="I486" t="s">
        <v>82</v>
      </c>
      <c r="J486" t="s">
        <v>82</v>
      </c>
      <c r="K486" t="s">
        <v>82</v>
      </c>
      <c r="L486" t="s">
        <v>82</v>
      </c>
      <c r="M486" t="s">
        <v>82</v>
      </c>
      <c r="O486">
        <v>1</v>
      </c>
      <c r="P486" t="s">
        <v>94</v>
      </c>
      <c r="Q486" t="s">
        <v>84</v>
      </c>
      <c r="R486">
        <v>171</v>
      </c>
      <c r="S486">
        <v>25</v>
      </c>
      <c r="T486">
        <v>16</v>
      </c>
      <c r="U486">
        <v>7</v>
      </c>
      <c r="V486" t="s">
        <v>85</v>
      </c>
      <c r="W486">
        <v>20</v>
      </c>
      <c r="X486">
        <v>5</v>
      </c>
      <c r="Y486" t="s">
        <v>82</v>
      </c>
      <c r="Z486">
        <v>2</v>
      </c>
      <c r="AA486">
        <v>54</v>
      </c>
      <c r="AB486">
        <v>0.53500000000000003</v>
      </c>
      <c r="AD486">
        <v>2</v>
      </c>
      <c r="AE486">
        <v>0</v>
      </c>
      <c r="AF486" t="s">
        <v>96</v>
      </c>
      <c r="AG486">
        <v>1</v>
      </c>
      <c r="AH486">
        <v>20.5</v>
      </c>
      <c r="AI486">
        <v>3</v>
      </c>
      <c r="AJ486" t="s">
        <v>86</v>
      </c>
      <c r="AK486" t="s">
        <v>81</v>
      </c>
      <c r="AL486" t="s">
        <v>81</v>
      </c>
      <c r="AM486" t="s">
        <v>81</v>
      </c>
      <c r="AN486" t="s">
        <v>81</v>
      </c>
      <c r="AO486" t="s">
        <v>82</v>
      </c>
      <c r="AP486" t="s">
        <v>82</v>
      </c>
      <c r="AQ486" t="s">
        <v>82</v>
      </c>
      <c r="AR486" t="s">
        <v>87</v>
      </c>
      <c r="AS486" t="s">
        <v>103</v>
      </c>
      <c r="AT486" t="s">
        <v>87</v>
      </c>
      <c r="AU486" t="s">
        <v>109</v>
      </c>
      <c r="AV486" t="s">
        <v>82</v>
      </c>
      <c r="AW486" t="s">
        <v>82</v>
      </c>
      <c r="AX486" t="s">
        <v>81</v>
      </c>
      <c r="AY486" t="s">
        <v>82</v>
      </c>
      <c r="AZ486" t="s">
        <v>82</v>
      </c>
      <c r="BA486" t="s">
        <v>82</v>
      </c>
      <c r="BB486" t="s">
        <v>82</v>
      </c>
      <c r="BC486" t="s">
        <v>82</v>
      </c>
      <c r="BD486" t="s">
        <v>90</v>
      </c>
      <c r="BE486" t="s">
        <v>99</v>
      </c>
      <c r="BF486" t="s">
        <v>99</v>
      </c>
      <c r="BG486" s="1">
        <v>0.85416666666666663</v>
      </c>
      <c r="BH486" s="1">
        <v>0.25</v>
      </c>
      <c r="BI486">
        <v>9.5</v>
      </c>
      <c r="BJ486" s="1">
        <v>0.66666666666666663</v>
      </c>
      <c r="BK486" s="1">
        <v>0.77083333333333337</v>
      </c>
      <c r="BL486" t="s">
        <v>100</v>
      </c>
      <c r="BM486">
        <v>100</v>
      </c>
      <c r="BN486">
        <v>-31</v>
      </c>
      <c r="BO486">
        <v>-100</v>
      </c>
      <c r="BP486">
        <v>-86</v>
      </c>
      <c r="BQ486">
        <v>12</v>
      </c>
      <c r="BR486">
        <v>17</v>
      </c>
      <c r="BS486">
        <v>50</v>
      </c>
      <c r="BT486">
        <v>100</v>
      </c>
      <c r="BU486">
        <v>100</v>
      </c>
      <c r="BV486">
        <v>0</v>
      </c>
      <c r="BW486">
        <v>-15</v>
      </c>
      <c r="BX486">
        <v>100</v>
      </c>
      <c r="BY486">
        <v>100</v>
      </c>
      <c r="BZ486">
        <v>100</v>
      </c>
    </row>
    <row r="487" spans="1:78" x14ac:dyDescent="0.25">
      <c r="A487">
        <v>12</v>
      </c>
      <c r="B487" t="s">
        <v>112</v>
      </c>
      <c r="C487" t="s">
        <v>93</v>
      </c>
      <c r="D487">
        <v>16</v>
      </c>
      <c r="E487" t="s">
        <v>80</v>
      </c>
      <c r="F487" t="s">
        <v>81</v>
      </c>
      <c r="G487" t="s">
        <v>82</v>
      </c>
      <c r="H487" t="s">
        <v>82</v>
      </c>
      <c r="I487" t="s">
        <v>82</v>
      </c>
      <c r="J487" t="s">
        <v>82</v>
      </c>
      <c r="K487" t="s">
        <v>82</v>
      </c>
      <c r="L487" t="s">
        <v>82</v>
      </c>
      <c r="M487" t="s">
        <v>82</v>
      </c>
      <c r="O487">
        <v>1</v>
      </c>
      <c r="P487" t="s">
        <v>101</v>
      </c>
      <c r="Q487" t="s">
        <v>84</v>
      </c>
      <c r="R487">
        <v>194</v>
      </c>
      <c r="S487">
        <v>28</v>
      </c>
      <c r="T487">
        <v>16</v>
      </c>
      <c r="U487">
        <v>7</v>
      </c>
      <c r="V487" t="s">
        <v>117</v>
      </c>
      <c r="W487">
        <v>30</v>
      </c>
      <c r="X487">
        <v>6</v>
      </c>
      <c r="Y487" t="s">
        <v>82</v>
      </c>
      <c r="Z487">
        <v>1</v>
      </c>
      <c r="AA487">
        <v>54</v>
      </c>
      <c r="AB487">
        <v>0.56499999999999995</v>
      </c>
      <c r="AC487">
        <v>55</v>
      </c>
      <c r="AD487">
        <v>0</v>
      </c>
      <c r="AE487" t="s">
        <v>96</v>
      </c>
      <c r="AF487" t="s">
        <v>96</v>
      </c>
      <c r="AG487">
        <v>2</v>
      </c>
      <c r="AH487">
        <v>0</v>
      </c>
      <c r="AI487">
        <v>5</v>
      </c>
      <c r="AJ487" t="s">
        <v>282</v>
      </c>
      <c r="AK487" t="s">
        <v>81</v>
      </c>
      <c r="AL487" t="s">
        <v>81</v>
      </c>
      <c r="AM487" t="s">
        <v>81</v>
      </c>
      <c r="AN487" t="s">
        <v>81</v>
      </c>
      <c r="AO487" t="s">
        <v>82</v>
      </c>
      <c r="AP487" t="s">
        <v>82</v>
      </c>
      <c r="AQ487" t="s">
        <v>82</v>
      </c>
      <c r="AR487" t="s">
        <v>88</v>
      </c>
      <c r="AS487" t="s">
        <v>87</v>
      </c>
      <c r="AT487" t="s">
        <v>87</v>
      </c>
      <c r="AU487" t="s">
        <v>88</v>
      </c>
      <c r="AV487" t="s">
        <v>82</v>
      </c>
      <c r="AW487" t="s">
        <v>82</v>
      </c>
      <c r="AX487" t="s">
        <v>82</v>
      </c>
      <c r="AY487" t="s">
        <v>82</v>
      </c>
      <c r="AZ487" t="s">
        <v>82</v>
      </c>
      <c r="BA487" t="s">
        <v>82</v>
      </c>
      <c r="BB487" t="s">
        <v>82</v>
      </c>
      <c r="BC487" t="s">
        <v>82</v>
      </c>
      <c r="BD487" t="s">
        <v>99</v>
      </c>
      <c r="BE487" t="s">
        <v>99</v>
      </c>
      <c r="BF487" t="s">
        <v>99</v>
      </c>
      <c r="BH487" s="1">
        <v>0.5</v>
      </c>
      <c r="BJ487" s="1">
        <v>0.66666666666666663</v>
      </c>
      <c r="BK487" s="1">
        <v>0.8125</v>
      </c>
      <c r="BL487" t="s">
        <v>122</v>
      </c>
      <c r="BN487">
        <v>31</v>
      </c>
      <c r="BO487">
        <v>-4</v>
      </c>
      <c r="BP487">
        <v>-43</v>
      </c>
      <c r="BQ487">
        <v>21</v>
      </c>
      <c r="BS487">
        <v>-100</v>
      </c>
      <c r="BT487">
        <v>16</v>
      </c>
      <c r="BU487">
        <v>-36</v>
      </c>
      <c r="BV487">
        <v>-97</v>
      </c>
      <c r="BW487">
        <v>-81</v>
      </c>
      <c r="BX487">
        <v>46</v>
      </c>
      <c r="BY487">
        <v>52</v>
      </c>
      <c r="BZ487">
        <v>52</v>
      </c>
    </row>
    <row r="488" spans="1:78" x14ac:dyDescent="0.25">
      <c r="A488">
        <v>13</v>
      </c>
      <c r="B488" t="s">
        <v>112</v>
      </c>
      <c r="C488" t="s">
        <v>93</v>
      </c>
      <c r="D488">
        <v>17</v>
      </c>
      <c r="E488" t="s">
        <v>80</v>
      </c>
      <c r="F488" t="s">
        <v>82</v>
      </c>
      <c r="G488" t="s">
        <v>82</v>
      </c>
      <c r="H488" t="s">
        <v>81</v>
      </c>
      <c r="I488" t="s">
        <v>82</v>
      </c>
      <c r="J488" t="s">
        <v>82</v>
      </c>
      <c r="K488" t="s">
        <v>82</v>
      </c>
      <c r="L488" t="s">
        <v>82</v>
      </c>
      <c r="M488" t="s">
        <v>82</v>
      </c>
      <c r="O488">
        <v>1</v>
      </c>
      <c r="P488" t="s">
        <v>83</v>
      </c>
      <c r="Q488" t="s">
        <v>84</v>
      </c>
      <c r="R488">
        <v>181</v>
      </c>
      <c r="S488">
        <v>27</v>
      </c>
      <c r="T488">
        <v>20</v>
      </c>
      <c r="U488">
        <v>9</v>
      </c>
      <c r="V488" t="s">
        <v>117</v>
      </c>
      <c r="W488">
        <v>15</v>
      </c>
      <c r="X488">
        <v>0.9</v>
      </c>
      <c r="Y488" t="s">
        <v>102</v>
      </c>
      <c r="Z488">
        <v>0</v>
      </c>
      <c r="AA488">
        <v>49</v>
      </c>
      <c r="AB488">
        <v>0.42099999999999999</v>
      </c>
      <c r="AC488">
        <v>52</v>
      </c>
      <c r="AD488">
        <v>0</v>
      </c>
      <c r="AE488" t="s">
        <v>96</v>
      </c>
      <c r="AF488" t="s">
        <v>96</v>
      </c>
      <c r="AG488">
        <v>1</v>
      </c>
      <c r="AH488">
        <v>10.5</v>
      </c>
      <c r="AI488">
        <v>2</v>
      </c>
      <c r="AJ488" t="s">
        <v>124</v>
      </c>
      <c r="AK488" t="s">
        <v>81</v>
      </c>
      <c r="AL488" t="s">
        <v>81</v>
      </c>
      <c r="AM488" t="s">
        <v>81</v>
      </c>
      <c r="AN488" t="s">
        <v>81</v>
      </c>
      <c r="AO488" t="s">
        <v>82</v>
      </c>
      <c r="AP488" t="s">
        <v>81</v>
      </c>
      <c r="AQ488" t="s">
        <v>82</v>
      </c>
      <c r="AR488" t="s">
        <v>87</v>
      </c>
      <c r="AS488" t="s">
        <v>89</v>
      </c>
      <c r="AT488" t="s">
        <v>87</v>
      </c>
      <c r="AU488" t="s">
        <v>88</v>
      </c>
      <c r="AV488" t="s">
        <v>82</v>
      </c>
      <c r="AW488" t="s">
        <v>82</v>
      </c>
      <c r="AX488" t="s">
        <v>82</v>
      </c>
      <c r="AY488" t="s">
        <v>82</v>
      </c>
      <c r="AZ488" t="s">
        <v>82</v>
      </c>
      <c r="BA488" t="s">
        <v>82</v>
      </c>
      <c r="BB488" t="s">
        <v>82</v>
      </c>
      <c r="BC488" t="s">
        <v>81</v>
      </c>
      <c r="BD488" t="s">
        <v>90</v>
      </c>
      <c r="BE488" t="s">
        <v>90</v>
      </c>
      <c r="BF488" t="s">
        <v>90</v>
      </c>
      <c r="BG488" s="1">
        <v>0.95833333333333337</v>
      </c>
      <c r="BH488" s="1">
        <v>0.29166666666666669</v>
      </c>
      <c r="BI488">
        <v>8</v>
      </c>
      <c r="BJ488" s="1">
        <v>0.83333333333333337</v>
      </c>
      <c r="BK488" s="1">
        <v>0.875</v>
      </c>
      <c r="BL488" t="s">
        <v>100</v>
      </c>
      <c r="BM488">
        <v>-100</v>
      </c>
      <c r="BN488">
        <v>100</v>
      </c>
      <c r="BO488">
        <v>-100</v>
      </c>
      <c r="BP488">
        <v>-100</v>
      </c>
      <c r="BQ488">
        <v>100</v>
      </c>
      <c r="BR488">
        <v>-100</v>
      </c>
      <c r="BS488">
        <v>100</v>
      </c>
      <c r="BT488">
        <v>100</v>
      </c>
      <c r="BU488">
        <v>100</v>
      </c>
      <c r="BV488">
        <v>-100</v>
      </c>
      <c r="BW488">
        <v>100</v>
      </c>
      <c r="BX488">
        <v>100</v>
      </c>
      <c r="BY488">
        <v>100</v>
      </c>
      <c r="BZ488">
        <v>100</v>
      </c>
    </row>
    <row r="489" spans="1:78" x14ac:dyDescent="0.25">
      <c r="A489">
        <v>13</v>
      </c>
      <c r="B489" t="s">
        <v>78</v>
      </c>
      <c r="C489" t="s">
        <v>79</v>
      </c>
      <c r="D489">
        <v>17</v>
      </c>
      <c r="E489" t="s">
        <v>80</v>
      </c>
      <c r="F489" t="s">
        <v>81</v>
      </c>
      <c r="G489" t="s">
        <v>82</v>
      </c>
      <c r="H489" t="s">
        <v>82</v>
      </c>
      <c r="I489" t="s">
        <v>82</v>
      </c>
      <c r="J489" t="s">
        <v>82</v>
      </c>
      <c r="K489" t="s">
        <v>82</v>
      </c>
      <c r="L489" t="s">
        <v>82</v>
      </c>
      <c r="M489" t="s">
        <v>82</v>
      </c>
      <c r="O489">
        <v>1</v>
      </c>
      <c r="P489" t="s">
        <v>94</v>
      </c>
      <c r="Q489" t="s">
        <v>105</v>
      </c>
      <c r="R489">
        <v>168</v>
      </c>
      <c r="S489">
        <v>23</v>
      </c>
      <c r="T489">
        <v>16</v>
      </c>
      <c r="U489">
        <v>6</v>
      </c>
      <c r="V489" t="s">
        <v>95</v>
      </c>
      <c r="W489">
        <v>10</v>
      </c>
      <c r="X489">
        <v>4</v>
      </c>
      <c r="Y489" t="s">
        <v>82</v>
      </c>
      <c r="Z489">
        <v>5</v>
      </c>
      <c r="AA489">
        <v>42</v>
      </c>
      <c r="AB489">
        <v>1.1970000000000001</v>
      </c>
      <c r="AC489">
        <v>130</v>
      </c>
      <c r="AD489">
        <v>1</v>
      </c>
      <c r="AE489">
        <v>0</v>
      </c>
      <c r="AF489" t="s">
        <v>96</v>
      </c>
      <c r="AG489">
        <v>2</v>
      </c>
      <c r="AH489">
        <v>2</v>
      </c>
      <c r="AI489">
        <v>2</v>
      </c>
      <c r="AJ489" t="s">
        <v>86</v>
      </c>
      <c r="AK489" t="s">
        <v>81</v>
      </c>
      <c r="AL489" t="s">
        <v>81</v>
      </c>
      <c r="AM489" t="s">
        <v>81</v>
      </c>
      <c r="AN489" t="s">
        <v>81</v>
      </c>
      <c r="AO489" t="s">
        <v>81</v>
      </c>
      <c r="AP489" t="s">
        <v>82</v>
      </c>
      <c r="AQ489" t="s">
        <v>82</v>
      </c>
      <c r="AR489" t="s">
        <v>87</v>
      </c>
      <c r="AS489" t="s">
        <v>88</v>
      </c>
      <c r="AT489" t="s">
        <v>87</v>
      </c>
      <c r="AU489" t="s">
        <v>88</v>
      </c>
      <c r="AV489" t="s">
        <v>82</v>
      </c>
      <c r="AW489" t="s">
        <v>81</v>
      </c>
      <c r="AX489" t="s">
        <v>82</v>
      </c>
      <c r="AY489" t="s">
        <v>82</v>
      </c>
      <c r="AZ489" t="s">
        <v>82</v>
      </c>
      <c r="BA489" t="s">
        <v>82</v>
      </c>
      <c r="BB489" t="s">
        <v>82</v>
      </c>
      <c r="BC489" t="s">
        <v>82</v>
      </c>
      <c r="BD489" t="s">
        <v>90</v>
      </c>
      <c r="BE489" t="s">
        <v>90</v>
      </c>
      <c r="BF489" t="s">
        <v>91</v>
      </c>
      <c r="BG489" s="1">
        <v>0.97916666666666663</v>
      </c>
      <c r="BH489" s="1">
        <v>0.3125</v>
      </c>
      <c r="BI489">
        <v>8</v>
      </c>
      <c r="BJ489" s="1">
        <v>0.64583333333333337</v>
      </c>
      <c r="BK489" s="1">
        <v>0.8125</v>
      </c>
      <c r="BL489" t="s">
        <v>100</v>
      </c>
      <c r="BM489">
        <v>100</v>
      </c>
      <c r="BN489">
        <v>64</v>
      </c>
      <c r="BO489">
        <v>30</v>
      </c>
      <c r="BP489">
        <v>-93</v>
      </c>
      <c r="BQ489">
        <v>22</v>
      </c>
      <c r="BR489">
        <v>16</v>
      </c>
      <c r="BS489">
        <v>-100</v>
      </c>
      <c r="BT489">
        <v>67</v>
      </c>
      <c r="BU489">
        <v>24</v>
      </c>
      <c r="BV489">
        <v>84</v>
      </c>
      <c r="BW489">
        <v>-95</v>
      </c>
      <c r="BX489">
        <v>-33</v>
      </c>
      <c r="BY489">
        <v>-11</v>
      </c>
      <c r="BZ489">
        <v>42</v>
      </c>
    </row>
    <row r="490" spans="1:78" x14ac:dyDescent="0.25">
      <c r="A490">
        <v>13</v>
      </c>
      <c r="B490" t="s">
        <v>78</v>
      </c>
      <c r="C490" t="s">
        <v>79</v>
      </c>
      <c r="D490">
        <v>18</v>
      </c>
      <c r="E490" t="s">
        <v>313</v>
      </c>
      <c r="F490" t="s">
        <v>82</v>
      </c>
      <c r="G490" t="s">
        <v>82</v>
      </c>
      <c r="H490" t="s">
        <v>82</v>
      </c>
      <c r="I490" t="s">
        <v>82</v>
      </c>
      <c r="J490" t="s">
        <v>82</v>
      </c>
      <c r="K490" t="s">
        <v>82</v>
      </c>
      <c r="L490" t="s">
        <v>82</v>
      </c>
      <c r="M490" t="s">
        <v>82</v>
      </c>
      <c r="N490" t="s">
        <v>314</v>
      </c>
      <c r="O490">
        <v>2</v>
      </c>
      <c r="P490" t="s">
        <v>83</v>
      </c>
      <c r="Q490" t="s">
        <v>84</v>
      </c>
      <c r="R490">
        <v>167</v>
      </c>
      <c r="S490">
        <v>24</v>
      </c>
      <c r="T490">
        <v>18</v>
      </c>
      <c r="U490">
        <v>7</v>
      </c>
      <c r="V490" t="s">
        <v>95</v>
      </c>
      <c r="W490">
        <v>30</v>
      </c>
      <c r="X490">
        <v>1.5</v>
      </c>
      <c r="Y490" t="s">
        <v>81</v>
      </c>
      <c r="Z490">
        <v>1</v>
      </c>
      <c r="AA490">
        <v>53</v>
      </c>
      <c r="AB490">
        <v>0.80600000000000005</v>
      </c>
      <c r="AC490">
        <v>6</v>
      </c>
      <c r="AD490" t="s">
        <v>96</v>
      </c>
      <c r="AE490">
        <v>0</v>
      </c>
      <c r="AF490">
        <v>1</v>
      </c>
      <c r="AG490">
        <v>0</v>
      </c>
      <c r="AH490">
        <v>1.75</v>
      </c>
      <c r="AI490">
        <v>3.5</v>
      </c>
      <c r="AJ490" t="s">
        <v>86</v>
      </c>
      <c r="AK490" t="s">
        <v>81</v>
      </c>
      <c r="AL490" t="s">
        <v>81</v>
      </c>
      <c r="AM490" t="s">
        <v>81</v>
      </c>
      <c r="AN490" t="s">
        <v>81</v>
      </c>
      <c r="AO490" t="s">
        <v>82</v>
      </c>
      <c r="AP490" t="s">
        <v>82</v>
      </c>
      <c r="AQ490" t="s">
        <v>82</v>
      </c>
      <c r="AR490" t="s">
        <v>88</v>
      </c>
      <c r="AS490" t="s">
        <v>89</v>
      </c>
      <c r="AT490" t="s">
        <v>87</v>
      </c>
      <c r="AU490" t="s">
        <v>89</v>
      </c>
      <c r="AV490" t="s">
        <v>81</v>
      </c>
      <c r="AW490" t="s">
        <v>82</v>
      </c>
      <c r="AX490" t="s">
        <v>82</v>
      </c>
      <c r="AY490" t="s">
        <v>82</v>
      </c>
      <c r="AZ490" t="s">
        <v>82</v>
      </c>
      <c r="BA490" t="s">
        <v>82</v>
      </c>
      <c r="BB490" t="s">
        <v>82</v>
      </c>
      <c r="BC490" t="s">
        <v>82</v>
      </c>
      <c r="BD490" t="s">
        <v>90</v>
      </c>
      <c r="BE490" t="s">
        <v>91</v>
      </c>
      <c r="BF490" t="s">
        <v>99</v>
      </c>
      <c r="BG490" s="1">
        <v>6.25E-2</v>
      </c>
      <c r="BH490" s="1">
        <v>0.3125</v>
      </c>
      <c r="BI490">
        <v>6</v>
      </c>
      <c r="BJ490" s="1">
        <v>0.66666666666666663</v>
      </c>
      <c r="BK490" s="1">
        <v>0.79166666666666663</v>
      </c>
      <c r="BL490" t="s">
        <v>100</v>
      </c>
      <c r="BM490">
        <v>47</v>
      </c>
      <c r="BN490">
        <v>29</v>
      </c>
      <c r="BO490">
        <v>35</v>
      </c>
      <c r="BP490">
        <v>-47</v>
      </c>
      <c r="BQ490">
        <v>-100</v>
      </c>
      <c r="BR490">
        <v>-10</v>
      </c>
      <c r="BS490">
        <v>-93</v>
      </c>
      <c r="BT490">
        <v>-71</v>
      </c>
      <c r="BU490">
        <v>-100</v>
      </c>
      <c r="BV490">
        <v>-37</v>
      </c>
      <c r="BW490">
        <v>-31</v>
      </c>
      <c r="BX490">
        <v>81</v>
      </c>
      <c r="BY490">
        <v>67</v>
      </c>
      <c r="BZ490">
        <v>100</v>
      </c>
    </row>
    <row r="491" spans="1:78" x14ac:dyDescent="0.25">
      <c r="A491">
        <v>13</v>
      </c>
      <c r="B491" t="s">
        <v>104</v>
      </c>
      <c r="C491" t="s">
        <v>79</v>
      </c>
      <c r="D491">
        <v>17</v>
      </c>
      <c r="E491" t="s">
        <v>150</v>
      </c>
      <c r="F491" t="s">
        <v>82</v>
      </c>
      <c r="G491" t="s">
        <v>82</v>
      </c>
      <c r="H491" t="s">
        <v>82</v>
      </c>
      <c r="I491" t="s">
        <v>82</v>
      </c>
      <c r="J491" t="s">
        <v>82</v>
      </c>
      <c r="K491" t="s">
        <v>82</v>
      </c>
      <c r="L491" t="s">
        <v>82</v>
      </c>
      <c r="M491" t="s">
        <v>81</v>
      </c>
      <c r="O491">
        <v>4</v>
      </c>
      <c r="P491" t="s">
        <v>83</v>
      </c>
      <c r="Q491" t="s">
        <v>84</v>
      </c>
      <c r="R491">
        <v>170</v>
      </c>
      <c r="S491">
        <v>25</v>
      </c>
      <c r="T491">
        <v>15</v>
      </c>
      <c r="U491">
        <v>7</v>
      </c>
      <c r="V491" t="s">
        <v>95</v>
      </c>
      <c r="W491">
        <v>15</v>
      </c>
      <c r="X491">
        <v>9</v>
      </c>
      <c r="Y491" t="s">
        <v>82</v>
      </c>
      <c r="Z491">
        <v>2</v>
      </c>
      <c r="AA491">
        <v>44</v>
      </c>
      <c r="AB491">
        <v>0.74199999999999999</v>
      </c>
      <c r="AC491">
        <v>6</v>
      </c>
      <c r="AD491" t="s">
        <v>96</v>
      </c>
      <c r="AE491">
        <v>0</v>
      </c>
      <c r="AF491" t="s">
        <v>96</v>
      </c>
      <c r="AG491">
        <v>2</v>
      </c>
      <c r="AH491">
        <v>15</v>
      </c>
      <c r="AI491">
        <v>5.5</v>
      </c>
      <c r="AJ491" t="s">
        <v>86</v>
      </c>
      <c r="AK491" t="s">
        <v>81</v>
      </c>
      <c r="AL491" t="s">
        <v>81</v>
      </c>
      <c r="AM491" t="s">
        <v>81</v>
      </c>
      <c r="AN491" t="s">
        <v>81</v>
      </c>
      <c r="AO491" t="s">
        <v>82</v>
      </c>
      <c r="AP491" t="s">
        <v>82</v>
      </c>
      <c r="AQ491" t="s">
        <v>82</v>
      </c>
      <c r="AR491" t="s">
        <v>89</v>
      </c>
      <c r="AS491" t="s">
        <v>109</v>
      </c>
      <c r="AT491" t="s">
        <v>87</v>
      </c>
      <c r="AU491" t="s">
        <v>89</v>
      </c>
      <c r="AV491" t="s">
        <v>82</v>
      </c>
      <c r="AW491" t="s">
        <v>82</v>
      </c>
      <c r="AX491" t="s">
        <v>82</v>
      </c>
      <c r="AY491" t="s">
        <v>82</v>
      </c>
      <c r="AZ491" t="s">
        <v>82</v>
      </c>
      <c r="BA491" t="s">
        <v>82</v>
      </c>
      <c r="BB491" t="s">
        <v>82</v>
      </c>
      <c r="BC491" t="s">
        <v>81</v>
      </c>
      <c r="BD491" t="s">
        <v>90</v>
      </c>
      <c r="BE491" t="s">
        <v>99</v>
      </c>
      <c r="BF491" t="s">
        <v>91</v>
      </c>
      <c r="BG491" s="1">
        <v>0.97916666666666663</v>
      </c>
      <c r="BH491" s="1">
        <v>0.3125</v>
      </c>
      <c r="BI491">
        <v>8</v>
      </c>
      <c r="BJ491" s="1">
        <v>0.66666666666666663</v>
      </c>
      <c r="BK491" s="1">
        <v>0.89583333333333337</v>
      </c>
      <c r="BM491">
        <v>11</v>
      </c>
      <c r="BN491">
        <v>12</v>
      </c>
      <c r="BO491">
        <v>12</v>
      </c>
      <c r="BQ491">
        <v>-11</v>
      </c>
      <c r="BR491">
        <v>37</v>
      </c>
      <c r="BW491">
        <v>-44</v>
      </c>
      <c r="BX491">
        <v>100</v>
      </c>
      <c r="BY491">
        <v>100</v>
      </c>
      <c r="BZ491">
        <v>100</v>
      </c>
    </row>
    <row r="492" spans="1:78" x14ac:dyDescent="0.25">
      <c r="A492">
        <v>13</v>
      </c>
      <c r="B492" t="s">
        <v>104</v>
      </c>
      <c r="C492" t="s">
        <v>79</v>
      </c>
      <c r="D492">
        <v>17</v>
      </c>
      <c r="E492" t="s">
        <v>80</v>
      </c>
      <c r="F492" t="s">
        <v>82</v>
      </c>
      <c r="G492" t="s">
        <v>82</v>
      </c>
      <c r="H492" t="s">
        <v>82</v>
      </c>
      <c r="I492" t="s">
        <v>82</v>
      </c>
      <c r="J492" t="s">
        <v>82</v>
      </c>
      <c r="K492" t="s">
        <v>82</v>
      </c>
      <c r="L492" t="s">
        <v>81</v>
      </c>
      <c r="M492" t="s">
        <v>82</v>
      </c>
      <c r="O492">
        <v>1</v>
      </c>
      <c r="P492" t="s">
        <v>83</v>
      </c>
      <c r="Q492" t="s">
        <v>84</v>
      </c>
      <c r="R492">
        <v>159</v>
      </c>
      <c r="S492">
        <v>22</v>
      </c>
      <c r="T492">
        <v>15</v>
      </c>
      <c r="U492">
        <v>5</v>
      </c>
      <c r="V492" t="s">
        <v>85</v>
      </c>
      <c r="W492">
        <v>30</v>
      </c>
      <c r="X492">
        <v>6.3</v>
      </c>
      <c r="Y492" t="s">
        <v>81</v>
      </c>
      <c r="Z492">
        <v>1</v>
      </c>
      <c r="AA492">
        <v>29</v>
      </c>
      <c r="AB492">
        <v>0.36699999999999999</v>
      </c>
      <c r="AC492">
        <v>92</v>
      </c>
      <c r="AD492">
        <v>0</v>
      </c>
      <c r="AE492">
        <v>0</v>
      </c>
      <c r="AF492">
        <v>1</v>
      </c>
      <c r="AG492">
        <v>2</v>
      </c>
      <c r="AH492">
        <v>11.25</v>
      </c>
      <c r="AJ492" t="s">
        <v>272</v>
      </c>
      <c r="AK492" t="s">
        <v>81</v>
      </c>
      <c r="AL492" t="s">
        <v>81</v>
      </c>
      <c r="AM492" t="s">
        <v>81</v>
      </c>
      <c r="AN492" t="s">
        <v>82</v>
      </c>
      <c r="AO492" t="s">
        <v>81</v>
      </c>
      <c r="AP492" t="s">
        <v>82</v>
      </c>
      <c r="AQ492" t="s">
        <v>82</v>
      </c>
      <c r="AR492" t="s">
        <v>88</v>
      </c>
      <c r="AS492" t="s">
        <v>89</v>
      </c>
      <c r="AT492" t="s">
        <v>87</v>
      </c>
      <c r="AU492" t="s">
        <v>103</v>
      </c>
      <c r="AV492" t="s">
        <v>82</v>
      </c>
      <c r="AW492" t="s">
        <v>82</v>
      </c>
      <c r="AX492" t="s">
        <v>82</v>
      </c>
      <c r="AY492" t="s">
        <v>82</v>
      </c>
      <c r="AZ492" t="s">
        <v>82</v>
      </c>
      <c r="BA492" t="s">
        <v>82</v>
      </c>
      <c r="BB492" t="s">
        <v>82</v>
      </c>
      <c r="BC492" t="s">
        <v>82</v>
      </c>
      <c r="BD492" t="s">
        <v>99</v>
      </c>
      <c r="BE492" t="s">
        <v>99</v>
      </c>
      <c r="BF492" t="s">
        <v>90</v>
      </c>
      <c r="BG492" s="1">
        <v>4.1666666666666664E-2</v>
      </c>
      <c r="BH492" s="1">
        <v>0.33333333333333331</v>
      </c>
      <c r="BI492">
        <v>7</v>
      </c>
      <c r="BJ492" s="1">
        <v>0.6875</v>
      </c>
      <c r="BK492" s="1">
        <v>0.79166666666666663</v>
      </c>
      <c r="BL492" t="s">
        <v>122</v>
      </c>
      <c r="BM492">
        <v>-62</v>
      </c>
      <c r="BN492">
        <v>10</v>
      </c>
      <c r="BO492">
        <v>-76</v>
      </c>
      <c r="BP492">
        <v>31</v>
      </c>
      <c r="BQ492">
        <v>0</v>
      </c>
      <c r="BR492">
        <v>10</v>
      </c>
      <c r="BS492">
        <v>42</v>
      </c>
      <c r="BT492">
        <v>91</v>
      </c>
      <c r="BU492">
        <v>42</v>
      </c>
      <c r="BV492">
        <v>82</v>
      </c>
      <c r="BW492">
        <v>90</v>
      </c>
      <c r="BX492">
        <v>100</v>
      </c>
      <c r="BY492">
        <v>100</v>
      </c>
      <c r="BZ492">
        <v>100</v>
      </c>
    </row>
    <row r="493" spans="1:78" x14ac:dyDescent="0.25">
      <c r="A493">
        <v>13</v>
      </c>
      <c r="B493" t="s">
        <v>78</v>
      </c>
      <c r="C493" t="s">
        <v>79</v>
      </c>
      <c r="D493">
        <v>17</v>
      </c>
      <c r="E493" t="s">
        <v>239</v>
      </c>
      <c r="F493" t="s">
        <v>82</v>
      </c>
      <c r="G493" t="s">
        <v>82</v>
      </c>
      <c r="H493" t="s">
        <v>82</v>
      </c>
      <c r="I493" t="s">
        <v>82</v>
      </c>
      <c r="J493" t="s">
        <v>82</v>
      </c>
      <c r="K493" t="s">
        <v>82</v>
      </c>
      <c r="L493" t="s">
        <v>82</v>
      </c>
      <c r="M493" t="s">
        <v>82</v>
      </c>
      <c r="N493" t="s">
        <v>194</v>
      </c>
      <c r="O493">
        <v>1</v>
      </c>
      <c r="P493" t="s">
        <v>83</v>
      </c>
      <c r="Q493" t="s">
        <v>84</v>
      </c>
      <c r="R493">
        <v>170</v>
      </c>
      <c r="S493">
        <v>25</v>
      </c>
      <c r="T493">
        <v>15</v>
      </c>
      <c r="U493">
        <v>3</v>
      </c>
      <c r="V493" t="s">
        <v>85</v>
      </c>
      <c r="W493">
        <v>20</v>
      </c>
      <c r="X493">
        <v>0</v>
      </c>
      <c r="Y493" t="s">
        <v>81</v>
      </c>
      <c r="Z493">
        <v>3</v>
      </c>
      <c r="AA493">
        <v>44</v>
      </c>
      <c r="AB493">
        <v>0.48199999999999998</v>
      </c>
      <c r="AC493">
        <v>60</v>
      </c>
      <c r="AD493">
        <v>1</v>
      </c>
      <c r="AE493">
        <v>0</v>
      </c>
      <c r="AF493" t="s">
        <v>96</v>
      </c>
      <c r="AG493">
        <v>1</v>
      </c>
      <c r="AH493">
        <v>20</v>
      </c>
      <c r="AI493">
        <v>2</v>
      </c>
      <c r="AJ493" t="s">
        <v>86</v>
      </c>
      <c r="AK493" t="s">
        <v>81</v>
      </c>
      <c r="AL493" t="s">
        <v>81</v>
      </c>
      <c r="AM493" t="s">
        <v>81</v>
      </c>
      <c r="AN493" t="s">
        <v>81</v>
      </c>
      <c r="AO493" t="s">
        <v>82</v>
      </c>
      <c r="AP493" t="s">
        <v>82</v>
      </c>
      <c r="AQ493" t="s">
        <v>82</v>
      </c>
      <c r="AR493" t="s">
        <v>87</v>
      </c>
      <c r="AS493" t="s">
        <v>89</v>
      </c>
      <c r="AT493" t="s">
        <v>87</v>
      </c>
      <c r="AU493" t="s">
        <v>89</v>
      </c>
      <c r="AV493" t="s">
        <v>82</v>
      </c>
      <c r="AW493" t="s">
        <v>82</v>
      </c>
      <c r="AX493" t="s">
        <v>81</v>
      </c>
      <c r="AY493" t="s">
        <v>82</v>
      </c>
      <c r="AZ493" t="s">
        <v>82</v>
      </c>
      <c r="BA493" t="s">
        <v>82</v>
      </c>
      <c r="BB493" t="s">
        <v>82</v>
      </c>
      <c r="BC493" t="s">
        <v>82</v>
      </c>
      <c r="BD493" t="s">
        <v>90</v>
      </c>
      <c r="BE493" t="s">
        <v>99</v>
      </c>
      <c r="BF493" t="s">
        <v>91</v>
      </c>
      <c r="BG493" s="1">
        <v>0.85416666666666663</v>
      </c>
      <c r="BH493" s="1">
        <v>0.29166666666666669</v>
      </c>
      <c r="BI493">
        <v>10.5</v>
      </c>
      <c r="BJ493" s="1">
        <v>0.66666666666666663</v>
      </c>
      <c r="BK493" s="1">
        <v>0.79166666666666663</v>
      </c>
      <c r="BL493" t="s">
        <v>100</v>
      </c>
      <c r="BM493">
        <v>100</v>
      </c>
      <c r="BN493">
        <v>-97</v>
      </c>
      <c r="BO493">
        <v>-71</v>
      </c>
      <c r="BP493">
        <v>-79</v>
      </c>
      <c r="BQ493">
        <v>47</v>
      </c>
      <c r="BR493">
        <v>100</v>
      </c>
      <c r="BS493">
        <v>-100</v>
      </c>
      <c r="BT493">
        <v>-48</v>
      </c>
      <c r="BU493">
        <v>-100</v>
      </c>
      <c r="BV493">
        <v>-51</v>
      </c>
      <c r="BW493">
        <v>1</v>
      </c>
      <c r="BX493">
        <v>100</v>
      </c>
      <c r="BY493">
        <v>-100</v>
      </c>
      <c r="BZ493">
        <v>100</v>
      </c>
    </row>
    <row r="494" spans="1:78" x14ac:dyDescent="0.25">
      <c r="A494">
        <v>12</v>
      </c>
      <c r="B494" t="s">
        <v>107</v>
      </c>
      <c r="C494" t="s">
        <v>79</v>
      </c>
      <c r="D494">
        <v>16</v>
      </c>
      <c r="E494" t="s">
        <v>80</v>
      </c>
      <c r="F494" t="s">
        <v>81</v>
      </c>
      <c r="G494" t="s">
        <v>82</v>
      </c>
      <c r="H494" t="s">
        <v>82</v>
      </c>
      <c r="I494" t="s">
        <v>82</v>
      </c>
      <c r="J494" t="s">
        <v>82</v>
      </c>
      <c r="K494" t="s">
        <v>82</v>
      </c>
      <c r="L494" t="s">
        <v>82</v>
      </c>
      <c r="M494" t="s">
        <v>82</v>
      </c>
      <c r="O494">
        <v>1</v>
      </c>
      <c r="P494" t="s">
        <v>94</v>
      </c>
      <c r="Q494" t="s">
        <v>84</v>
      </c>
      <c r="R494">
        <v>152</v>
      </c>
      <c r="S494">
        <v>21</v>
      </c>
      <c r="T494">
        <v>16</v>
      </c>
      <c r="U494">
        <v>7</v>
      </c>
      <c r="V494" t="s">
        <v>85</v>
      </c>
      <c r="W494">
        <v>35</v>
      </c>
      <c r="X494">
        <v>3.5</v>
      </c>
      <c r="Y494" t="s">
        <v>81</v>
      </c>
      <c r="Z494">
        <v>1</v>
      </c>
      <c r="AA494">
        <v>41</v>
      </c>
      <c r="AB494">
        <v>0.34399999999999997</v>
      </c>
      <c r="AC494">
        <v>38</v>
      </c>
      <c r="AD494">
        <v>0</v>
      </c>
      <c r="AE494">
        <v>0</v>
      </c>
      <c r="AF494">
        <v>2</v>
      </c>
      <c r="AG494">
        <v>2</v>
      </c>
      <c r="AH494">
        <v>0</v>
      </c>
      <c r="AI494">
        <v>6</v>
      </c>
      <c r="AJ494" t="s">
        <v>86</v>
      </c>
      <c r="AK494" t="s">
        <v>81</v>
      </c>
      <c r="AL494" t="s">
        <v>81</v>
      </c>
      <c r="AM494" t="s">
        <v>81</v>
      </c>
      <c r="AN494" t="s">
        <v>81</v>
      </c>
      <c r="AO494" t="s">
        <v>82</v>
      </c>
      <c r="AP494" t="s">
        <v>82</v>
      </c>
      <c r="AQ494" t="s">
        <v>82</v>
      </c>
      <c r="AR494" t="s">
        <v>87</v>
      </c>
      <c r="AS494" t="s">
        <v>89</v>
      </c>
      <c r="AT494" t="s">
        <v>87</v>
      </c>
      <c r="AU494" t="s">
        <v>103</v>
      </c>
      <c r="AV494" t="s">
        <v>82</v>
      </c>
      <c r="AW494" t="s">
        <v>81</v>
      </c>
      <c r="AX494" t="s">
        <v>82</v>
      </c>
      <c r="AY494" t="s">
        <v>82</v>
      </c>
      <c r="AZ494" t="s">
        <v>82</v>
      </c>
      <c r="BA494" t="s">
        <v>81</v>
      </c>
      <c r="BB494" t="s">
        <v>82</v>
      </c>
      <c r="BC494" t="s">
        <v>81</v>
      </c>
      <c r="BD494" t="s">
        <v>90</v>
      </c>
      <c r="BE494" t="s">
        <v>99</v>
      </c>
      <c r="BF494" t="s">
        <v>99</v>
      </c>
      <c r="BG494" s="1">
        <v>0.97916666666666663</v>
      </c>
      <c r="BH494" s="1">
        <v>0.29166666666666669</v>
      </c>
      <c r="BI494">
        <v>7.5</v>
      </c>
      <c r="BJ494" s="1">
        <v>0.66666666666666663</v>
      </c>
      <c r="BK494" s="1">
        <v>0.77083333333333337</v>
      </c>
      <c r="BL494" t="s">
        <v>100</v>
      </c>
      <c r="BM494">
        <v>23</v>
      </c>
      <c r="BN494">
        <v>-70</v>
      </c>
      <c r="BO494">
        <v>-80</v>
      </c>
      <c r="BQ494">
        <v>-44</v>
      </c>
      <c r="BR494">
        <v>42</v>
      </c>
      <c r="BS494">
        <v>50</v>
      </c>
      <c r="BT494">
        <v>100</v>
      </c>
      <c r="BU494">
        <v>67</v>
      </c>
      <c r="BV494">
        <v>100</v>
      </c>
      <c r="BW494">
        <v>18</v>
      </c>
      <c r="BX494">
        <v>100</v>
      </c>
      <c r="BY494">
        <v>100</v>
      </c>
      <c r="BZ494">
        <v>100</v>
      </c>
    </row>
    <row r="495" spans="1:78" x14ac:dyDescent="0.25">
      <c r="A495">
        <v>12</v>
      </c>
      <c r="B495" t="s">
        <v>78</v>
      </c>
      <c r="C495" t="s">
        <v>79</v>
      </c>
      <c r="D495">
        <v>16</v>
      </c>
      <c r="E495" t="s">
        <v>80</v>
      </c>
      <c r="F495" t="s">
        <v>81</v>
      </c>
      <c r="G495" t="s">
        <v>81</v>
      </c>
      <c r="H495" t="s">
        <v>82</v>
      </c>
      <c r="I495" t="s">
        <v>82</v>
      </c>
      <c r="J495" t="s">
        <v>82</v>
      </c>
      <c r="K495" t="s">
        <v>82</v>
      </c>
      <c r="L495" t="s">
        <v>82</v>
      </c>
      <c r="M495" t="s">
        <v>82</v>
      </c>
      <c r="O495">
        <v>3</v>
      </c>
      <c r="P495" t="s">
        <v>83</v>
      </c>
      <c r="Q495" t="s">
        <v>105</v>
      </c>
      <c r="R495">
        <v>159</v>
      </c>
      <c r="S495">
        <v>24</v>
      </c>
      <c r="T495">
        <v>16</v>
      </c>
      <c r="U495">
        <v>6</v>
      </c>
      <c r="V495" t="s">
        <v>95</v>
      </c>
      <c r="W495">
        <v>30</v>
      </c>
      <c r="X495">
        <v>6</v>
      </c>
      <c r="Y495" t="s">
        <v>82</v>
      </c>
      <c r="Z495">
        <v>3</v>
      </c>
      <c r="AA495">
        <v>39</v>
      </c>
      <c r="AB495">
        <v>0.55300000000000005</v>
      </c>
      <c r="AC495">
        <v>14</v>
      </c>
      <c r="AD495" t="s">
        <v>96</v>
      </c>
      <c r="AE495" t="s">
        <v>96</v>
      </c>
      <c r="AF495" t="s">
        <v>96</v>
      </c>
      <c r="AG495">
        <v>2</v>
      </c>
      <c r="AH495">
        <v>4.5</v>
      </c>
      <c r="AI495">
        <v>0.25</v>
      </c>
      <c r="AJ495" t="s">
        <v>86</v>
      </c>
      <c r="AK495" t="s">
        <v>81</v>
      </c>
      <c r="AL495" t="s">
        <v>81</v>
      </c>
      <c r="AM495" t="s">
        <v>81</v>
      </c>
      <c r="AN495" t="s">
        <v>81</v>
      </c>
      <c r="AO495" t="s">
        <v>81</v>
      </c>
      <c r="AP495" t="s">
        <v>82</v>
      </c>
      <c r="AQ495" t="s">
        <v>82</v>
      </c>
      <c r="AR495" t="s">
        <v>103</v>
      </c>
      <c r="AS495" t="s">
        <v>103</v>
      </c>
      <c r="AT495" t="s">
        <v>87</v>
      </c>
      <c r="AU495" t="s">
        <v>103</v>
      </c>
      <c r="AV495" t="s">
        <v>82</v>
      </c>
      <c r="AW495" t="s">
        <v>82</v>
      </c>
      <c r="AX495" t="s">
        <v>82</v>
      </c>
      <c r="AY495" t="s">
        <v>81</v>
      </c>
      <c r="AZ495" t="s">
        <v>82</v>
      </c>
      <c r="BA495" t="s">
        <v>81</v>
      </c>
      <c r="BB495" t="s">
        <v>82</v>
      </c>
      <c r="BC495" t="s">
        <v>82</v>
      </c>
      <c r="BD495" t="s">
        <v>99</v>
      </c>
      <c r="BE495" t="s">
        <v>99</v>
      </c>
      <c r="BG495" s="1">
        <v>0.89583333333333337</v>
      </c>
      <c r="BH495" s="1">
        <v>0.29166666666666669</v>
      </c>
      <c r="BI495">
        <v>9.5</v>
      </c>
      <c r="BJ495" s="1">
        <v>0.64583333333333337</v>
      </c>
      <c r="BK495" s="1">
        <v>0.77083333333333337</v>
      </c>
      <c r="BL495" t="s">
        <v>100</v>
      </c>
      <c r="BN495">
        <v>-36</v>
      </c>
      <c r="BO495">
        <v>-100</v>
      </c>
      <c r="BP495">
        <v>97</v>
      </c>
      <c r="BQ495">
        <v>44</v>
      </c>
      <c r="BR495">
        <v>100</v>
      </c>
      <c r="BS495">
        <v>-46</v>
      </c>
      <c r="BT495">
        <v>100</v>
      </c>
      <c r="BU495">
        <v>100</v>
      </c>
      <c r="BV495">
        <v>100</v>
      </c>
      <c r="BW495">
        <v>-100</v>
      </c>
      <c r="BX495">
        <v>100</v>
      </c>
      <c r="BY495">
        <v>100</v>
      </c>
      <c r="BZ495">
        <v>96</v>
      </c>
    </row>
    <row r="496" spans="1:78" x14ac:dyDescent="0.25">
      <c r="A496">
        <v>13</v>
      </c>
      <c r="B496" t="s">
        <v>92</v>
      </c>
      <c r="C496" t="s">
        <v>93</v>
      </c>
      <c r="D496">
        <v>18</v>
      </c>
      <c r="E496" t="s">
        <v>315</v>
      </c>
      <c r="F496" t="s">
        <v>82</v>
      </c>
      <c r="G496" t="s">
        <v>82</v>
      </c>
      <c r="H496" t="s">
        <v>82</v>
      </c>
      <c r="I496" t="s">
        <v>82</v>
      </c>
      <c r="J496" t="s">
        <v>82</v>
      </c>
      <c r="K496" t="s">
        <v>82</v>
      </c>
      <c r="L496" t="s">
        <v>82</v>
      </c>
      <c r="M496" t="s">
        <v>82</v>
      </c>
      <c r="N496" t="s">
        <v>316</v>
      </c>
      <c r="O496">
        <v>2</v>
      </c>
      <c r="P496" t="s">
        <v>83</v>
      </c>
      <c r="Q496" t="s">
        <v>105</v>
      </c>
      <c r="R496">
        <v>168</v>
      </c>
      <c r="S496">
        <v>25</v>
      </c>
      <c r="T496">
        <v>19</v>
      </c>
      <c r="U496">
        <v>7</v>
      </c>
      <c r="V496" t="s">
        <v>117</v>
      </c>
      <c r="W496">
        <v>40</v>
      </c>
      <c r="X496">
        <v>5</v>
      </c>
      <c r="Y496" t="s">
        <v>81</v>
      </c>
      <c r="Z496">
        <v>3</v>
      </c>
      <c r="AA496">
        <v>54</v>
      </c>
      <c r="AC496">
        <v>63</v>
      </c>
      <c r="AD496">
        <v>1</v>
      </c>
      <c r="AE496">
        <v>2</v>
      </c>
      <c r="AF496">
        <v>1</v>
      </c>
      <c r="AG496">
        <v>0</v>
      </c>
      <c r="AH496">
        <v>5</v>
      </c>
      <c r="AI496">
        <v>5</v>
      </c>
      <c r="AJ496" t="s">
        <v>174</v>
      </c>
      <c r="AK496" t="s">
        <v>81</v>
      </c>
      <c r="AL496" t="s">
        <v>81</v>
      </c>
      <c r="AM496" t="s">
        <v>81</v>
      </c>
      <c r="AN496" t="s">
        <v>81</v>
      </c>
      <c r="AO496" t="s">
        <v>82</v>
      </c>
      <c r="AP496" t="s">
        <v>82</v>
      </c>
      <c r="AQ496" t="s">
        <v>82</v>
      </c>
      <c r="AR496" t="s">
        <v>89</v>
      </c>
      <c r="AS496" t="s">
        <v>89</v>
      </c>
      <c r="AT496" t="s">
        <v>87</v>
      </c>
      <c r="AU496" t="s">
        <v>89</v>
      </c>
      <c r="AV496" t="s">
        <v>82</v>
      </c>
      <c r="AW496" t="s">
        <v>82</v>
      </c>
      <c r="AX496" t="s">
        <v>82</v>
      </c>
      <c r="AY496" t="s">
        <v>82</v>
      </c>
      <c r="AZ496" t="s">
        <v>81</v>
      </c>
      <c r="BA496" t="s">
        <v>82</v>
      </c>
      <c r="BB496" t="s">
        <v>82</v>
      </c>
      <c r="BC496" t="s">
        <v>81</v>
      </c>
      <c r="BD496" t="s">
        <v>90</v>
      </c>
      <c r="BE496" t="s">
        <v>90</v>
      </c>
      <c r="BF496" t="s">
        <v>91</v>
      </c>
      <c r="BG496" s="1">
        <v>0.5</v>
      </c>
      <c r="BH496" s="1">
        <v>0.3125</v>
      </c>
      <c r="BI496">
        <v>19.5</v>
      </c>
      <c r="BJ496" s="1">
        <v>0.66666666666666663</v>
      </c>
      <c r="BK496" s="1">
        <v>0.75</v>
      </c>
      <c r="BL496" t="s">
        <v>111</v>
      </c>
      <c r="BM496">
        <v>-49</v>
      </c>
      <c r="BN496">
        <v>100</v>
      </c>
      <c r="BO496">
        <v>0</v>
      </c>
      <c r="BP496">
        <v>13</v>
      </c>
      <c r="BQ496">
        <v>69</v>
      </c>
      <c r="BR496">
        <v>31</v>
      </c>
      <c r="BS496">
        <v>-1</v>
      </c>
      <c r="BT496">
        <v>100</v>
      </c>
      <c r="BU496">
        <v>27</v>
      </c>
      <c r="BV496">
        <v>100</v>
      </c>
      <c r="BW496">
        <v>77</v>
      </c>
      <c r="BX496">
        <v>70</v>
      </c>
      <c r="BY496">
        <v>60</v>
      </c>
      <c r="BZ496">
        <v>100</v>
      </c>
    </row>
    <row r="497" spans="1:78" x14ac:dyDescent="0.25">
      <c r="A497">
        <v>13</v>
      </c>
      <c r="B497" t="s">
        <v>78</v>
      </c>
      <c r="C497" t="s">
        <v>79</v>
      </c>
      <c r="D497">
        <v>17</v>
      </c>
      <c r="E497" t="s">
        <v>80</v>
      </c>
      <c r="F497" t="s">
        <v>81</v>
      </c>
      <c r="G497" t="s">
        <v>82</v>
      </c>
      <c r="H497" t="s">
        <v>82</v>
      </c>
      <c r="I497" t="s">
        <v>82</v>
      </c>
      <c r="J497" t="s">
        <v>82</v>
      </c>
      <c r="K497" t="s">
        <v>82</v>
      </c>
      <c r="L497" t="s">
        <v>82</v>
      </c>
      <c r="M497" t="s">
        <v>82</v>
      </c>
      <c r="O497">
        <v>1</v>
      </c>
      <c r="P497" t="s">
        <v>108</v>
      </c>
      <c r="Q497" t="s">
        <v>84</v>
      </c>
      <c r="R497">
        <v>171</v>
      </c>
      <c r="S497">
        <v>25</v>
      </c>
      <c r="T497">
        <v>18</v>
      </c>
      <c r="U497">
        <v>7</v>
      </c>
      <c r="V497" t="s">
        <v>117</v>
      </c>
      <c r="W497">
        <v>25</v>
      </c>
      <c r="X497">
        <v>4.9000000000000004</v>
      </c>
      <c r="Y497" t="s">
        <v>81</v>
      </c>
      <c r="Z497">
        <v>0</v>
      </c>
      <c r="AA497">
        <v>47</v>
      </c>
      <c r="AB497">
        <v>0.97399999999999998</v>
      </c>
      <c r="AC497">
        <v>5</v>
      </c>
      <c r="AD497">
        <v>0</v>
      </c>
      <c r="AE497">
        <v>0</v>
      </c>
      <c r="AF497">
        <v>0</v>
      </c>
      <c r="AG497">
        <v>2</v>
      </c>
      <c r="AH497">
        <v>0</v>
      </c>
      <c r="AI497">
        <v>5.75</v>
      </c>
      <c r="AJ497" t="s">
        <v>86</v>
      </c>
      <c r="AK497" t="s">
        <v>81</v>
      </c>
      <c r="AL497" t="s">
        <v>81</v>
      </c>
      <c r="AM497" t="s">
        <v>81</v>
      </c>
      <c r="AN497" t="s">
        <v>81</v>
      </c>
      <c r="AO497" t="s">
        <v>82</v>
      </c>
      <c r="AP497" t="s">
        <v>82</v>
      </c>
      <c r="AQ497" t="s">
        <v>82</v>
      </c>
      <c r="AR497" t="s">
        <v>109</v>
      </c>
      <c r="AS497" t="s">
        <v>89</v>
      </c>
      <c r="AT497" t="s">
        <v>87</v>
      </c>
      <c r="AU497" t="s">
        <v>103</v>
      </c>
      <c r="AV497" t="s">
        <v>82</v>
      </c>
      <c r="AW497" t="s">
        <v>82</v>
      </c>
      <c r="AX497" t="s">
        <v>82</v>
      </c>
      <c r="AY497" t="s">
        <v>82</v>
      </c>
      <c r="AZ497" t="s">
        <v>82</v>
      </c>
      <c r="BA497" t="s">
        <v>82</v>
      </c>
      <c r="BB497" t="s">
        <v>82</v>
      </c>
      <c r="BC497" t="s">
        <v>81</v>
      </c>
      <c r="BD497" t="s">
        <v>99</v>
      </c>
      <c r="BE497" t="s">
        <v>99</v>
      </c>
      <c r="BF497" t="s">
        <v>91</v>
      </c>
      <c r="BG497" s="1">
        <v>0.97916666666666663</v>
      </c>
      <c r="BH497" s="1">
        <v>0.27083333333333331</v>
      </c>
      <c r="BI497">
        <v>7</v>
      </c>
      <c r="BJ497" s="1">
        <v>0.66666666666666663</v>
      </c>
      <c r="BK497" s="1">
        <v>0.75</v>
      </c>
      <c r="BL497" t="s">
        <v>111</v>
      </c>
      <c r="BM497">
        <v>-53</v>
      </c>
      <c r="BN497">
        <v>-30</v>
      </c>
      <c r="BO497">
        <v>-70</v>
      </c>
      <c r="BP497">
        <v>53</v>
      </c>
      <c r="BQ497">
        <v>37</v>
      </c>
      <c r="BR497">
        <v>32</v>
      </c>
      <c r="BT497">
        <v>98</v>
      </c>
      <c r="BU497">
        <v>38</v>
      </c>
      <c r="BV497">
        <v>98</v>
      </c>
      <c r="BX497">
        <v>97</v>
      </c>
      <c r="BY497">
        <v>82</v>
      </c>
      <c r="BZ497">
        <v>98</v>
      </c>
    </row>
    <row r="498" spans="1:78" x14ac:dyDescent="0.25">
      <c r="A498">
        <v>13</v>
      </c>
      <c r="B498" t="s">
        <v>78</v>
      </c>
      <c r="C498" t="s">
        <v>79</v>
      </c>
      <c r="D498">
        <v>18</v>
      </c>
      <c r="E498" t="s">
        <v>80</v>
      </c>
      <c r="F498" t="s">
        <v>81</v>
      </c>
      <c r="G498" t="s">
        <v>82</v>
      </c>
      <c r="H498" t="s">
        <v>82</v>
      </c>
      <c r="I498" t="s">
        <v>82</v>
      </c>
      <c r="J498" t="s">
        <v>82</v>
      </c>
      <c r="K498" t="s">
        <v>82</v>
      </c>
      <c r="L498" t="s">
        <v>82</v>
      </c>
      <c r="M498" t="s">
        <v>82</v>
      </c>
      <c r="O498">
        <v>1</v>
      </c>
      <c r="P498" t="s">
        <v>94</v>
      </c>
      <c r="Q498" t="s">
        <v>84</v>
      </c>
      <c r="R498">
        <v>164</v>
      </c>
      <c r="S498">
        <v>28</v>
      </c>
      <c r="V498" t="s">
        <v>117</v>
      </c>
      <c r="W498">
        <v>27</v>
      </c>
      <c r="Y498" t="s">
        <v>82</v>
      </c>
      <c r="Z498">
        <v>6</v>
      </c>
      <c r="AA498">
        <v>38</v>
      </c>
      <c r="AB498">
        <v>0.47799999999999998</v>
      </c>
      <c r="AC498">
        <v>147</v>
      </c>
      <c r="AD498">
        <v>1</v>
      </c>
      <c r="AE498">
        <v>0</v>
      </c>
      <c r="AF498">
        <v>1</v>
      </c>
      <c r="AG498">
        <v>1</v>
      </c>
      <c r="AH498">
        <v>1</v>
      </c>
      <c r="AI498">
        <v>5</v>
      </c>
      <c r="AJ498" t="s">
        <v>317</v>
      </c>
      <c r="AK498" t="s">
        <v>81</v>
      </c>
      <c r="AL498" t="s">
        <v>81</v>
      </c>
      <c r="AM498" t="s">
        <v>81</v>
      </c>
      <c r="AN498" t="s">
        <v>81</v>
      </c>
      <c r="AO498" t="s">
        <v>82</v>
      </c>
      <c r="AP498" t="s">
        <v>82</v>
      </c>
      <c r="AQ498" t="s">
        <v>82</v>
      </c>
      <c r="AR498" t="s">
        <v>88</v>
      </c>
      <c r="AS498" t="s">
        <v>103</v>
      </c>
      <c r="AT498" t="s">
        <v>87</v>
      </c>
      <c r="AU498" t="s">
        <v>103</v>
      </c>
      <c r="AV498" t="s">
        <v>82</v>
      </c>
      <c r="AW498" t="s">
        <v>82</v>
      </c>
      <c r="AX498" t="s">
        <v>82</v>
      </c>
      <c r="AY498" t="s">
        <v>82</v>
      </c>
      <c r="AZ498" t="s">
        <v>82</v>
      </c>
      <c r="BA498" t="s">
        <v>82</v>
      </c>
      <c r="BB498" t="s">
        <v>82</v>
      </c>
      <c r="BC498" t="s">
        <v>81</v>
      </c>
      <c r="BD498" t="s">
        <v>90</v>
      </c>
      <c r="BE498" t="s">
        <v>99</v>
      </c>
      <c r="BF498" t="s">
        <v>99</v>
      </c>
      <c r="BG498" s="1">
        <v>0.97916666666666663</v>
      </c>
      <c r="BH498" s="1">
        <v>0.3125</v>
      </c>
      <c r="BI498">
        <v>8</v>
      </c>
      <c r="BJ498" s="1">
        <v>0.64583333333333337</v>
      </c>
      <c r="BK498" s="1">
        <v>0.72916666666666663</v>
      </c>
      <c r="BL498" t="s">
        <v>100</v>
      </c>
      <c r="BM498">
        <v>21</v>
      </c>
      <c r="BN498">
        <v>14</v>
      </c>
      <c r="BO498">
        <v>-55</v>
      </c>
      <c r="BP498">
        <v>51</v>
      </c>
      <c r="BQ498">
        <v>8</v>
      </c>
      <c r="BR498">
        <v>29</v>
      </c>
      <c r="BS498">
        <v>-100</v>
      </c>
      <c r="BT498">
        <v>32</v>
      </c>
      <c r="BU498">
        <v>-56</v>
      </c>
      <c r="BV498">
        <v>-43</v>
      </c>
      <c r="BW498">
        <v>-100</v>
      </c>
      <c r="BX498">
        <v>85</v>
      </c>
      <c r="BY498">
        <v>13</v>
      </c>
      <c r="BZ498">
        <v>-17</v>
      </c>
    </row>
    <row r="499" spans="1:78" x14ac:dyDescent="0.25">
      <c r="A499">
        <v>12</v>
      </c>
      <c r="B499" t="s">
        <v>78</v>
      </c>
      <c r="C499" t="s">
        <v>93</v>
      </c>
      <c r="D499">
        <v>16</v>
      </c>
      <c r="E499" t="s">
        <v>80</v>
      </c>
      <c r="F499" t="s">
        <v>81</v>
      </c>
      <c r="G499" t="s">
        <v>81</v>
      </c>
      <c r="H499" t="s">
        <v>82</v>
      </c>
      <c r="I499" t="s">
        <v>82</v>
      </c>
      <c r="J499" t="s">
        <v>82</v>
      </c>
      <c r="K499" t="s">
        <v>82</v>
      </c>
      <c r="L499" t="s">
        <v>82</v>
      </c>
      <c r="M499" t="s">
        <v>82</v>
      </c>
      <c r="O499">
        <v>1</v>
      </c>
      <c r="P499" t="s">
        <v>94</v>
      </c>
      <c r="Q499" t="s">
        <v>84</v>
      </c>
      <c r="R499">
        <v>179</v>
      </c>
      <c r="S499">
        <v>27</v>
      </c>
      <c r="T499">
        <v>20</v>
      </c>
      <c r="U499">
        <v>5</v>
      </c>
      <c r="V499" t="s">
        <v>117</v>
      </c>
      <c r="W499">
        <v>97</v>
      </c>
      <c r="X499">
        <v>7</v>
      </c>
      <c r="Y499" t="s">
        <v>82</v>
      </c>
      <c r="Z499">
        <v>1</v>
      </c>
      <c r="AA499">
        <v>42</v>
      </c>
      <c r="AB499">
        <v>0.36799999999999999</v>
      </c>
      <c r="AC499">
        <v>103</v>
      </c>
      <c r="AD499" t="s">
        <v>96</v>
      </c>
      <c r="AE499" t="s">
        <v>96</v>
      </c>
      <c r="AF499" t="s">
        <v>96</v>
      </c>
      <c r="AG499">
        <v>2</v>
      </c>
      <c r="AH499">
        <v>12</v>
      </c>
      <c r="AI499">
        <v>6</v>
      </c>
      <c r="AJ499" t="s">
        <v>318</v>
      </c>
      <c r="AK499" t="s">
        <v>81</v>
      </c>
      <c r="AL499" t="s">
        <v>81</v>
      </c>
      <c r="AM499" t="s">
        <v>81</v>
      </c>
      <c r="AN499" t="s">
        <v>81</v>
      </c>
      <c r="AO499" t="s">
        <v>82</v>
      </c>
      <c r="AP499" t="s">
        <v>82</v>
      </c>
      <c r="AQ499" t="s">
        <v>82</v>
      </c>
      <c r="AR499" t="s">
        <v>87</v>
      </c>
      <c r="AS499" t="s">
        <v>89</v>
      </c>
      <c r="AT499" t="s">
        <v>87</v>
      </c>
      <c r="AU499" t="s">
        <v>88</v>
      </c>
      <c r="AV499" t="s">
        <v>82</v>
      </c>
      <c r="AW499" t="s">
        <v>82</v>
      </c>
      <c r="AX499" t="s">
        <v>82</v>
      </c>
      <c r="AY499" t="s">
        <v>82</v>
      </c>
      <c r="AZ499" t="s">
        <v>82</v>
      </c>
      <c r="BA499" t="s">
        <v>82</v>
      </c>
      <c r="BB499" t="s">
        <v>82</v>
      </c>
      <c r="BC499" t="s">
        <v>81</v>
      </c>
      <c r="BD499" t="s">
        <v>90</v>
      </c>
      <c r="BE499" t="s">
        <v>90</v>
      </c>
      <c r="BF499" t="s">
        <v>90</v>
      </c>
      <c r="BG499" s="1">
        <v>0.9375</v>
      </c>
      <c r="BH499" s="1">
        <v>0.25</v>
      </c>
      <c r="BI499">
        <v>7.5</v>
      </c>
      <c r="BJ499" s="1">
        <v>0.8125</v>
      </c>
      <c r="BK499" s="1">
        <v>0.85416666666666663</v>
      </c>
      <c r="BL499" t="s">
        <v>122</v>
      </c>
      <c r="BM499">
        <v>-12</v>
      </c>
      <c r="BN499">
        <v>-47</v>
      </c>
      <c r="BO499">
        <v>-60</v>
      </c>
      <c r="BP499">
        <v>-34</v>
      </c>
      <c r="BQ499">
        <v>-30</v>
      </c>
      <c r="BR499">
        <v>23</v>
      </c>
      <c r="BS499">
        <v>36</v>
      </c>
      <c r="BT499">
        <v>35</v>
      </c>
      <c r="BU499">
        <v>-40</v>
      </c>
      <c r="BV499">
        <v>72</v>
      </c>
      <c r="BW499">
        <v>100</v>
      </c>
      <c r="BX499">
        <v>100</v>
      </c>
      <c r="BY499">
        <v>100</v>
      </c>
      <c r="BZ499">
        <v>100</v>
      </c>
    </row>
    <row r="500" spans="1:78" x14ac:dyDescent="0.25">
      <c r="A500">
        <v>13</v>
      </c>
      <c r="B500" t="s">
        <v>135</v>
      </c>
      <c r="C500" t="s">
        <v>79</v>
      </c>
      <c r="D500">
        <v>18</v>
      </c>
      <c r="E500" t="s">
        <v>80</v>
      </c>
      <c r="F500" t="s">
        <v>81</v>
      </c>
      <c r="G500" t="s">
        <v>82</v>
      </c>
      <c r="H500" t="s">
        <v>82</v>
      </c>
      <c r="I500" t="s">
        <v>82</v>
      </c>
      <c r="J500" t="s">
        <v>82</v>
      </c>
      <c r="K500" t="s">
        <v>82</v>
      </c>
      <c r="L500" t="s">
        <v>82</v>
      </c>
      <c r="M500" t="s">
        <v>82</v>
      </c>
      <c r="O500">
        <v>1</v>
      </c>
      <c r="P500" t="s">
        <v>94</v>
      </c>
      <c r="Q500" t="s">
        <v>84</v>
      </c>
      <c r="R500">
        <v>170</v>
      </c>
      <c r="S500">
        <v>21</v>
      </c>
      <c r="T500">
        <v>17</v>
      </c>
      <c r="U500">
        <v>5</v>
      </c>
      <c r="V500" t="s">
        <v>85</v>
      </c>
      <c r="W500">
        <v>15</v>
      </c>
      <c r="X500">
        <v>6</v>
      </c>
      <c r="Y500" t="s">
        <v>81</v>
      </c>
      <c r="Z500">
        <v>3</v>
      </c>
      <c r="AA500">
        <v>37</v>
      </c>
      <c r="AB500">
        <v>0.40400000000000003</v>
      </c>
      <c r="AC500">
        <v>48</v>
      </c>
      <c r="AD500">
        <v>0</v>
      </c>
      <c r="AF500" t="s">
        <v>96</v>
      </c>
      <c r="AG500">
        <v>1</v>
      </c>
      <c r="AH500">
        <v>2</v>
      </c>
      <c r="AI500">
        <v>1</v>
      </c>
      <c r="AJ500" t="s">
        <v>86</v>
      </c>
      <c r="AK500" t="s">
        <v>81</v>
      </c>
      <c r="AL500" t="s">
        <v>81</v>
      </c>
      <c r="AM500" t="s">
        <v>81</v>
      </c>
      <c r="AN500" t="s">
        <v>81</v>
      </c>
      <c r="AO500" t="s">
        <v>82</v>
      </c>
      <c r="AP500" t="s">
        <v>82</v>
      </c>
      <c r="AQ500" t="s">
        <v>82</v>
      </c>
      <c r="AR500" t="s">
        <v>88</v>
      </c>
      <c r="AS500" t="s">
        <v>88</v>
      </c>
      <c r="AT500" t="s">
        <v>87</v>
      </c>
      <c r="AU500" t="s">
        <v>89</v>
      </c>
      <c r="AV500" t="s">
        <v>82</v>
      </c>
      <c r="AW500" t="s">
        <v>82</v>
      </c>
      <c r="AX500" t="s">
        <v>82</v>
      </c>
      <c r="AY500" t="s">
        <v>81</v>
      </c>
      <c r="AZ500" t="s">
        <v>82</v>
      </c>
      <c r="BA500" t="s">
        <v>81</v>
      </c>
      <c r="BB500" t="s">
        <v>82</v>
      </c>
      <c r="BC500" t="s">
        <v>81</v>
      </c>
      <c r="BD500" t="s">
        <v>90</v>
      </c>
      <c r="BE500" t="s">
        <v>99</v>
      </c>
      <c r="BF500" t="s">
        <v>99</v>
      </c>
      <c r="BG500" s="1">
        <v>0.9375</v>
      </c>
      <c r="BH500" s="1">
        <v>0.3125</v>
      </c>
      <c r="BI500">
        <v>9</v>
      </c>
      <c r="BJ500" s="1">
        <v>0.6875</v>
      </c>
      <c r="BK500" s="1">
        <v>0.79166666666666663</v>
      </c>
      <c r="BL500" t="s">
        <v>100</v>
      </c>
      <c r="BM500">
        <v>6</v>
      </c>
      <c r="BN500">
        <v>-100</v>
      </c>
      <c r="BO500">
        <v>-100</v>
      </c>
      <c r="BP500">
        <v>13</v>
      </c>
      <c r="BQ500">
        <v>-17</v>
      </c>
      <c r="BR500">
        <v>7</v>
      </c>
      <c r="BS500">
        <v>12</v>
      </c>
      <c r="BT500">
        <v>100</v>
      </c>
      <c r="BU500">
        <v>100</v>
      </c>
      <c r="BV500">
        <v>100</v>
      </c>
      <c r="BW500">
        <v>6</v>
      </c>
      <c r="BX500">
        <v>100</v>
      </c>
      <c r="BY500">
        <v>100</v>
      </c>
      <c r="BZ500">
        <v>100</v>
      </c>
    </row>
    <row r="501" spans="1:78" x14ac:dyDescent="0.25">
      <c r="A501">
        <v>13</v>
      </c>
      <c r="B501" t="s">
        <v>107</v>
      </c>
      <c r="C501" t="s">
        <v>79</v>
      </c>
      <c r="D501">
        <v>17</v>
      </c>
      <c r="E501" t="s">
        <v>80</v>
      </c>
      <c r="F501" t="s">
        <v>82</v>
      </c>
      <c r="G501" t="s">
        <v>81</v>
      </c>
      <c r="H501" t="s">
        <v>82</v>
      </c>
      <c r="I501" t="s">
        <v>82</v>
      </c>
      <c r="J501" t="s">
        <v>82</v>
      </c>
      <c r="K501" t="s">
        <v>82</v>
      </c>
      <c r="L501" t="s">
        <v>82</v>
      </c>
      <c r="M501" t="s">
        <v>82</v>
      </c>
      <c r="O501">
        <v>2</v>
      </c>
      <c r="P501" t="s">
        <v>83</v>
      </c>
      <c r="Q501" t="s">
        <v>84</v>
      </c>
      <c r="R501">
        <v>177</v>
      </c>
      <c r="S501">
        <v>28</v>
      </c>
      <c r="T501">
        <v>18</v>
      </c>
      <c r="U501">
        <v>6</v>
      </c>
      <c r="V501" t="s">
        <v>117</v>
      </c>
      <c r="W501">
        <v>25</v>
      </c>
      <c r="X501">
        <v>1</v>
      </c>
      <c r="Y501" t="s">
        <v>81</v>
      </c>
      <c r="Z501">
        <v>2</v>
      </c>
      <c r="AA501">
        <v>32</v>
      </c>
      <c r="AB501">
        <v>0.36899999999999999</v>
      </c>
      <c r="AC501">
        <v>18</v>
      </c>
      <c r="AD501">
        <v>0</v>
      </c>
      <c r="AE501">
        <v>1</v>
      </c>
      <c r="AF501">
        <v>2</v>
      </c>
      <c r="AG501">
        <v>1</v>
      </c>
      <c r="AH501">
        <v>4</v>
      </c>
      <c r="AI501">
        <v>2</v>
      </c>
      <c r="AJ501" t="s">
        <v>86</v>
      </c>
      <c r="AK501" t="s">
        <v>81</v>
      </c>
      <c r="AL501" t="s">
        <v>81</v>
      </c>
      <c r="AM501" t="s">
        <v>81</v>
      </c>
      <c r="AN501" t="s">
        <v>81</v>
      </c>
      <c r="AO501" t="s">
        <v>82</v>
      </c>
      <c r="AP501" t="s">
        <v>82</v>
      </c>
      <c r="AQ501" t="s">
        <v>82</v>
      </c>
      <c r="AR501" t="s">
        <v>88</v>
      </c>
      <c r="AS501" t="s">
        <v>89</v>
      </c>
      <c r="AT501" t="s">
        <v>87</v>
      </c>
      <c r="AU501" t="s">
        <v>89</v>
      </c>
      <c r="AV501" t="s">
        <v>82</v>
      </c>
      <c r="AW501" t="s">
        <v>82</v>
      </c>
      <c r="AX501" t="s">
        <v>82</v>
      </c>
      <c r="AY501" t="s">
        <v>82</v>
      </c>
      <c r="AZ501" t="s">
        <v>82</v>
      </c>
      <c r="BA501" t="s">
        <v>82</v>
      </c>
      <c r="BB501" t="s">
        <v>82</v>
      </c>
      <c r="BC501" t="s">
        <v>81</v>
      </c>
      <c r="BD501" t="s">
        <v>99</v>
      </c>
      <c r="BE501" t="s">
        <v>90</v>
      </c>
      <c r="BF501" t="s">
        <v>99</v>
      </c>
      <c r="BG501" s="1">
        <v>0.91666666666666663</v>
      </c>
      <c r="BH501" s="1">
        <v>0.29166666666666669</v>
      </c>
      <c r="BI501">
        <v>9</v>
      </c>
      <c r="BJ501" s="1">
        <v>0.64583333333333337</v>
      </c>
      <c r="BK501" s="1">
        <v>0.75</v>
      </c>
      <c r="BL501" t="s">
        <v>100</v>
      </c>
      <c r="BM501">
        <v>-100</v>
      </c>
      <c r="BN501">
        <v>43</v>
      </c>
      <c r="BO501">
        <v>-100</v>
      </c>
      <c r="BP501">
        <v>100</v>
      </c>
      <c r="BQ501">
        <v>100</v>
      </c>
      <c r="BR501">
        <v>100</v>
      </c>
      <c r="BS501">
        <v>-100</v>
      </c>
      <c r="BT501">
        <v>5</v>
      </c>
      <c r="BU501">
        <v>-1</v>
      </c>
      <c r="BV501">
        <v>-1</v>
      </c>
      <c r="BW501">
        <v>-47</v>
      </c>
      <c r="BX501">
        <v>100</v>
      </c>
      <c r="BY501">
        <v>100</v>
      </c>
    </row>
    <row r="502" spans="1:78" x14ac:dyDescent="0.25">
      <c r="A502">
        <v>12</v>
      </c>
      <c r="B502" t="s">
        <v>107</v>
      </c>
      <c r="C502" t="s">
        <v>93</v>
      </c>
      <c r="D502">
        <v>16</v>
      </c>
      <c r="E502" t="s">
        <v>80</v>
      </c>
      <c r="F502" t="s">
        <v>81</v>
      </c>
      <c r="G502" t="s">
        <v>82</v>
      </c>
      <c r="H502" t="s">
        <v>82</v>
      </c>
      <c r="I502" t="s">
        <v>82</v>
      </c>
      <c r="J502" t="s">
        <v>82</v>
      </c>
      <c r="K502" t="s">
        <v>82</v>
      </c>
      <c r="L502" t="s">
        <v>82</v>
      </c>
      <c r="M502" t="s">
        <v>82</v>
      </c>
      <c r="O502">
        <v>1</v>
      </c>
      <c r="P502" t="s">
        <v>133</v>
      </c>
      <c r="Q502" t="s">
        <v>84</v>
      </c>
      <c r="R502">
        <v>173</v>
      </c>
      <c r="S502">
        <v>26</v>
      </c>
      <c r="T502">
        <v>17</v>
      </c>
      <c r="U502">
        <v>7</v>
      </c>
      <c r="V502" t="s">
        <v>85</v>
      </c>
      <c r="W502">
        <v>10</v>
      </c>
      <c r="X502">
        <v>3</v>
      </c>
      <c r="Y502" t="s">
        <v>81</v>
      </c>
      <c r="Z502">
        <v>3</v>
      </c>
      <c r="AA502">
        <v>35</v>
      </c>
      <c r="AB502">
        <v>0.73799999999999999</v>
      </c>
      <c r="AC502">
        <v>46</v>
      </c>
      <c r="AD502" t="s">
        <v>96</v>
      </c>
      <c r="AE502" t="s">
        <v>96</v>
      </c>
      <c r="AF502" t="s">
        <v>96</v>
      </c>
      <c r="AG502">
        <v>2</v>
      </c>
      <c r="AH502">
        <v>16</v>
      </c>
      <c r="AI502">
        <v>0.25</v>
      </c>
      <c r="AJ502" t="s">
        <v>319</v>
      </c>
      <c r="AK502" t="s">
        <v>81</v>
      </c>
      <c r="AL502" t="s">
        <v>81</v>
      </c>
      <c r="AM502" t="s">
        <v>81</v>
      </c>
      <c r="AN502" t="s">
        <v>81</v>
      </c>
      <c r="AO502" t="s">
        <v>82</v>
      </c>
      <c r="AP502" t="s">
        <v>82</v>
      </c>
      <c r="AQ502" t="s">
        <v>82</v>
      </c>
      <c r="AR502" t="s">
        <v>89</v>
      </c>
      <c r="AS502" t="s">
        <v>103</v>
      </c>
      <c r="AT502" t="s">
        <v>87</v>
      </c>
      <c r="AU502" t="s">
        <v>103</v>
      </c>
      <c r="AV502" t="s">
        <v>82</v>
      </c>
      <c r="AW502" t="s">
        <v>82</v>
      </c>
      <c r="AX502" t="s">
        <v>82</v>
      </c>
      <c r="AY502" t="s">
        <v>82</v>
      </c>
      <c r="AZ502" t="s">
        <v>82</v>
      </c>
      <c r="BA502" t="s">
        <v>82</v>
      </c>
      <c r="BB502" t="s">
        <v>82</v>
      </c>
      <c r="BC502" t="s">
        <v>81</v>
      </c>
      <c r="BD502" t="s">
        <v>91</v>
      </c>
      <c r="BE502" t="s">
        <v>91</v>
      </c>
      <c r="BF502" t="s">
        <v>99</v>
      </c>
      <c r="BG502" s="2">
        <v>1</v>
      </c>
      <c r="BH502" s="1">
        <v>0.29166666666666669</v>
      </c>
      <c r="BI502">
        <v>7</v>
      </c>
      <c r="BJ502" s="1">
        <v>0.9375</v>
      </c>
      <c r="BK502" s="1">
        <v>0.79166666666666663</v>
      </c>
      <c r="BL502" t="s">
        <v>122</v>
      </c>
      <c r="BM502">
        <v>32</v>
      </c>
      <c r="BN502">
        <v>-37</v>
      </c>
      <c r="BO502">
        <v>-100</v>
      </c>
      <c r="BP502">
        <v>6</v>
      </c>
      <c r="BQ502">
        <v>100</v>
      </c>
      <c r="BR502">
        <v>97</v>
      </c>
      <c r="BS502">
        <v>-100</v>
      </c>
      <c r="BT502">
        <v>-100</v>
      </c>
      <c r="BU502">
        <v>-100</v>
      </c>
      <c r="BV502">
        <v>-100</v>
      </c>
      <c r="BW502">
        <v>-100</v>
      </c>
      <c r="BX502">
        <v>98</v>
      </c>
      <c r="BY502">
        <v>52</v>
      </c>
      <c r="BZ502">
        <v>100</v>
      </c>
    </row>
    <row r="503" spans="1:78" x14ac:dyDescent="0.25">
      <c r="A503">
        <v>13</v>
      </c>
      <c r="B503" t="s">
        <v>78</v>
      </c>
      <c r="C503" t="s">
        <v>93</v>
      </c>
      <c r="D503">
        <v>17</v>
      </c>
      <c r="E503" t="s">
        <v>80</v>
      </c>
      <c r="F503" t="s">
        <v>81</v>
      </c>
      <c r="G503" t="s">
        <v>82</v>
      </c>
      <c r="H503" t="s">
        <v>82</v>
      </c>
      <c r="I503" t="s">
        <v>82</v>
      </c>
      <c r="J503" t="s">
        <v>82</v>
      </c>
      <c r="K503" t="s">
        <v>82</v>
      </c>
      <c r="L503" t="s">
        <v>82</v>
      </c>
      <c r="M503" t="s">
        <v>82</v>
      </c>
      <c r="O503">
        <v>2</v>
      </c>
      <c r="P503" t="s">
        <v>83</v>
      </c>
      <c r="Q503" t="s">
        <v>84</v>
      </c>
      <c r="R503">
        <v>173</v>
      </c>
      <c r="S503">
        <v>25</v>
      </c>
      <c r="T503">
        <v>15</v>
      </c>
      <c r="U503">
        <v>6</v>
      </c>
      <c r="V503" t="s">
        <v>85</v>
      </c>
      <c r="W503">
        <v>13</v>
      </c>
      <c r="X503">
        <v>5</v>
      </c>
      <c r="Y503" t="s">
        <v>81</v>
      </c>
      <c r="Z503">
        <v>2</v>
      </c>
      <c r="AA503">
        <v>43</v>
      </c>
      <c r="AB503">
        <v>0.48199999999999998</v>
      </c>
      <c r="AC503">
        <v>21</v>
      </c>
      <c r="AD503">
        <v>0</v>
      </c>
      <c r="AE503">
        <v>0</v>
      </c>
      <c r="AF503">
        <v>0</v>
      </c>
      <c r="AG503">
        <v>1</v>
      </c>
      <c r="AH503">
        <v>0</v>
      </c>
      <c r="AI503">
        <v>2.5</v>
      </c>
      <c r="AJ503" t="s">
        <v>167</v>
      </c>
      <c r="AK503" t="s">
        <v>81</v>
      </c>
      <c r="AL503" t="s">
        <v>81</v>
      </c>
      <c r="AM503" t="s">
        <v>81</v>
      </c>
      <c r="AN503" t="s">
        <v>82</v>
      </c>
      <c r="AO503" t="s">
        <v>82</v>
      </c>
      <c r="AP503" t="s">
        <v>82</v>
      </c>
      <c r="AQ503" t="s">
        <v>82</v>
      </c>
      <c r="AR503" t="s">
        <v>89</v>
      </c>
      <c r="AS503" t="s">
        <v>88</v>
      </c>
      <c r="AT503" t="s">
        <v>87</v>
      </c>
      <c r="AU503" t="s">
        <v>103</v>
      </c>
      <c r="AV503" t="s">
        <v>82</v>
      </c>
      <c r="AW503" t="s">
        <v>81</v>
      </c>
      <c r="AX503" t="s">
        <v>82</v>
      </c>
      <c r="AY503" t="s">
        <v>82</v>
      </c>
      <c r="AZ503" t="s">
        <v>82</v>
      </c>
      <c r="BA503" t="s">
        <v>82</v>
      </c>
      <c r="BB503" t="s">
        <v>82</v>
      </c>
      <c r="BC503" t="s">
        <v>81</v>
      </c>
      <c r="BD503" t="s">
        <v>99</v>
      </c>
      <c r="BE503" t="s">
        <v>90</v>
      </c>
      <c r="BF503" t="s">
        <v>99</v>
      </c>
      <c r="BG503" s="1">
        <v>0.95833333333333337</v>
      </c>
      <c r="BH503" s="1">
        <v>0.25</v>
      </c>
      <c r="BI503">
        <v>7</v>
      </c>
      <c r="BJ503" s="1">
        <v>0.77083333333333337</v>
      </c>
      <c r="BK503" s="1">
        <v>0.8125</v>
      </c>
      <c r="BL503" t="s">
        <v>100</v>
      </c>
      <c r="BM503">
        <v>42</v>
      </c>
      <c r="BN503">
        <v>29</v>
      </c>
      <c r="BO503">
        <v>-69</v>
      </c>
      <c r="BP503">
        <v>48</v>
      </c>
      <c r="BQ503">
        <v>4</v>
      </c>
      <c r="BR503">
        <v>42</v>
      </c>
      <c r="BS503">
        <v>21</v>
      </c>
      <c r="BT503">
        <v>38</v>
      </c>
      <c r="BU503">
        <v>22</v>
      </c>
      <c r="BV503">
        <v>39</v>
      </c>
      <c r="BW503">
        <v>31</v>
      </c>
      <c r="BX503">
        <v>67</v>
      </c>
      <c r="BY503">
        <v>60</v>
      </c>
      <c r="BZ503">
        <v>78</v>
      </c>
    </row>
    <row r="504" spans="1:78" x14ac:dyDescent="0.25">
      <c r="A504">
        <v>12</v>
      </c>
      <c r="B504" t="s">
        <v>112</v>
      </c>
      <c r="C504" t="s">
        <v>93</v>
      </c>
      <c r="D504">
        <v>16</v>
      </c>
      <c r="E504" t="s">
        <v>136</v>
      </c>
      <c r="F504" t="s">
        <v>81</v>
      </c>
      <c r="G504" t="s">
        <v>82</v>
      </c>
      <c r="H504" t="s">
        <v>82</v>
      </c>
      <c r="I504" t="s">
        <v>82</v>
      </c>
      <c r="J504" t="s">
        <v>82</v>
      </c>
      <c r="K504" t="s">
        <v>82</v>
      </c>
      <c r="L504" t="s">
        <v>82</v>
      </c>
      <c r="M504" t="s">
        <v>82</v>
      </c>
      <c r="O504">
        <v>1</v>
      </c>
      <c r="P504" t="s">
        <v>94</v>
      </c>
      <c r="Q504" t="s">
        <v>113</v>
      </c>
      <c r="R504">
        <v>182</v>
      </c>
      <c r="S504">
        <v>23</v>
      </c>
      <c r="V504" t="s">
        <v>123</v>
      </c>
      <c r="W504">
        <v>45</v>
      </c>
      <c r="X504">
        <v>12</v>
      </c>
      <c r="Y504" t="s">
        <v>81</v>
      </c>
      <c r="Z504">
        <v>3</v>
      </c>
      <c r="AA504">
        <v>34</v>
      </c>
      <c r="AB504">
        <v>0.35499999999999998</v>
      </c>
      <c r="AC504">
        <v>130</v>
      </c>
      <c r="AD504" t="s">
        <v>96</v>
      </c>
      <c r="AE504">
        <v>0</v>
      </c>
      <c r="AF504" t="s">
        <v>96</v>
      </c>
      <c r="AG504">
        <v>1</v>
      </c>
      <c r="AH504">
        <v>3.25</v>
      </c>
      <c r="AI504">
        <v>7.5</v>
      </c>
      <c r="AJ504" t="s">
        <v>311</v>
      </c>
      <c r="AK504" t="s">
        <v>81</v>
      </c>
      <c r="AL504" t="s">
        <v>81</v>
      </c>
      <c r="AM504" t="s">
        <v>82</v>
      </c>
      <c r="AN504" t="s">
        <v>81</v>
      </c>
      <c r="AO504" t="s">
        <v>81</v>
      </c>
      <c r="AP504" t="s">
        <v>82</v>
      </c>
      <c r="AQ504" t="s">
        <v>82</v>
      </c>
      <c r="AR504" t="s">
        <v>89</v>
      </c>
      <c r="AS504" t="s">
        <v>89</v>
      </c>
      <c r="AT504" t="s">
        <v>87</v>
      </c>
      <c r="AU504" t="s">
        <v>89</v>
      </c>
      <c r="AV504" t="s">
        <v>82</v>
      </c>
      <c r="AW504" t="s">
        <v>82</v>
      </c>
      <c r="AX504" t="s">
        <v>82</v>
      </c>
      <c r="AY504" t="s">
        <v>81</v>
      </c>
      <c r="AZ504" t="s">
        <v>82</v>
      </c>
      <c r="BA504" t="s">
        <v>82</v>
      </c>
      <c r="BB504" t="s">
        <v>82</v>
      </c>
      <c r="BC504" t="s">
        <v>81</v>
      </c>
      <c r="BD504" t="s">
        <v>99</v>
      </c>
      <c r="BE504" t="s">
        <v>91</v>
      </c>
      <c r="BF504" t="s">
        <v>90</v>
      </c>
      <c r="BG504" s="1">
        <v>0.9375</v>
      </c>
      <c r="BH504" s="1">
        <v>0.27083333333333331</v>
      </c>
      <c r="BI504">
        <v>8</v>
      </c>
      <c r="BJ504" s="1">
        <v>0.66666666666666663</v>
      </c>
      <c r="BK504" s="1">
        <v>0.79166666666666663</v>
      </c>
      <c r="BL504" t="s">
        <v>100</v>
      </c>
      <c r="BM504">
        <v>35</v>
      </c>
      <c r="BN504">
        <v>29</v>
      </c>
      <c r="BO504">
        <v>20</v>
      </c>
      <c r="BP504">
        <v>-17</v>
      </c>
      <c r="BQ504">
        <v>69</v>
      </c>
      <c r="BR504">
        <v>42</v>
      </c>
      <c r="BS504">
        <v>-39</v>
      </c>
      <c r="BT504">
        <v>98</v>
      </c>
      <c r="BU504">
        <v>98</v>
      </c>
      <c r="BV504">
        <v>-27</v>
      </c>
      <c r="BW504">
        <v>-33</v>
      </c>
      <c r="BX504">
        <v>97</v>
      </c>
      <c r="BY504">
        <v>93</v>
      </c>
      <c r="BZ504">
        <v>97</v>
      </c>
    </row>
    <row r="505" spans="1:78" x14ac:dyDescent="0.25">
      <c r="A505">
        <v>13</v>
      </c>
      <c r="B505" t="s">
        <v>135</v>
      </c>
      <c r="C505" t="s">
        <v>93</v>
      </c>
      <c r="D505">
        <v>23</v>
      </c>
      <c r="E505" t="s">
        <v>150</v>
      </c>
      <c r="F505" t="s">
        <v>82</v>
      </c>
      <c r="G505" t="s">
        <v>82</v>
      </c>
      <c r="H505" t="s">
        <v>81</v>
      </c>
      <c r="I505" t="s">
        <v>82</v>
      </c>
      <c r="J505" t="s">
        <v>82</v>
      </c>
      <c r="K505" t="s">
        <v>82</v>
      </c>
      <c r="L505" t="s">
        <v>82</v>
      </c>
      <c r="M505" t="s">
        <v>82</v>
      </c>
      <c r="O505">
        <v>2</v>
      </c>
      <c r="P505" t="s">
        <v>101</v>
      </c>
      <c r="Q505" t="s">
        <v>113</v>
      </c>
      <c r="R505">
        <v>154</v>
      </c>
      <c r="S505">
        <v>31</v>
      </c>
      <c r="T505">
        <v>20</v>
      </c>
      <c r="U505">
        <v>4</v>
      </c>
      <c r="V505" t="s">
        <v>127</v>
      </c>
      <c r="X505">
        <v>4</v>
      </c>
      <c r="Y505" t="s">
        <v>82</v>
      </c>
      <c r="Z505">
        <v>4</v>
      </c>
      <c r="AA505">
        <v>47</v>
      </c>
      <c r="AB505">
        <v>0.66600000000000004</v>
      </c>
      <c r="AC505">
        <v>5</v>
      </c>
      <c r="AD505">
        <v>0</v>
      </c>
      <c r="AE505">
        <v>0</v>
      </c>
      <c r="AF505">
        <v>0</v>
      </c>
      <c r="AG505">
        <v>0</v>
      </c>
      <c r="AH505">
        <v>34.75</v>
      </c>
      <c r="AI505">
        <v>7.75</v>
      </c>
      <c r="AK505" t="s">
        <v>82</v>
      </c>
      <c r="AL505" t="s">
        <v>82</v>
      </c>
      <c r="AM505" t="s">
        <v>82</v>
      </c>
      <c r="AN505" t="s">
        <v>82</v>
      </c>
      <c r="AO505" t="s">
        <v>82</v>
      </c>
      <c r="AP505" t="s">
        <v>81</v>
      </c>
      <c r="AQ505" t="s">
        <v>82</v>
      </c>
      <c r="AR505" t="s">
        <v>98</v>
      </c>
      <c r="AS505" t="s">
        <v>98</v>
      </c>
      <c r="AT505" t="s">
        <v>98</v>
      </c>
      <c r="AU505" t="s">
        <v>98</v>
      </c>
      <c r="AV505" t="s">
        <v>82</v>
      </c>
      <c r="AW505" t="s">
        <v>82</v>
      </c>
      <c r="AX505" t="s">
        <v>82</v>
      </c>
      <c r="AY505" t="s">
        <v>82</v>
      </c>
      <c r="AZ505" t="s">
        <v>82</v>
      </c>
      <c r="BA505" t="s">
        <v>82</v>
      </c>
      <c r="BB505" t="s">
        <v>82</v>
      </c>
      <c r="BC505" t="s">
        <v>82</v>
      </c>
      <c r="BD505" t="s">
        <v>98</v>
      </c>
      <c r="BE505" t="s">
        <v>91</v>
      </c>
      <c r="BF505" t="s">
        <v>90</v>
      </c>
      <c r="BG505" s="2">
        <v>1.0208333333333333</v>
      </c>
      <c r="BH505" s="1">
        <v>0.3125</v>
      </c>
      <c r="BI505">
        <v>7</v>
      </c>
      <c r="BJ505" s="1">
        <v>0.60416666666666663</v>
      </c>
      <c r="BK505" s="1">
        <v>0.72916666666666663</v>
      </c>
      <c r="BL505" t="s">
        <v>138</v>
      </c>
      <c r="BM505">
        <v>-15</v>
      </c>
      <c r="BN505">
        <v>100</v>
      </c>
      <c r="BO505">
        <v>12</v>
      </c>
      <c r="BP505">
        <v>-11</v>
      </c>
      <c r="BQ505">
        <v>100</v>
      </c>
      <c r="BR505">
        <v>58</v>
      </c>
      <c r="BS505">
        <v>99</v>
      </c>
      <c r="BT505">
        <v>100</v>
      </c>
      <c r="BU505">
        <v>100</v>
      </c>
      <c r="BV505">
        <v>100</v>
      </c>
      <c r="BW505">
        <v>100</v>
      </c>
      <c r="BX505">
        <v>100</v>
      </c>
      <c r="BY505">
        <v>100</v>
      </c>
      <c r="BZ505">
        <v>100</v>
      </c>
    </row>
    <row r="506" spans="1:78" x14ac:dyDescent="0.25">
      <c r="A506">
        <v>12</v>
      </c>
      <c r="B506" t="s">
        <v>78</v>
      </c>
      <c r="C506" t="s">
        <v>93</v>
      </c>
      <c r="D506">
        <v>16</v>
      </c>
      <c r="E506" t="s">
        <v>80</v>
      </c>
      <c r="F506" t="s">
        <v>81</v>
      </c>
      <c r="G506" t="s">
        <v>82</v>
      </c>
      <c r="H506" t="s">
        <v>82</v>
      </c>
      <c r="I506" t="s">
        <v>82</v>
      </c>
      <c r="J506" t="s">
        <v>82</v>
      </c>
      <c r="K506" t="s">
        <v>82</v>
      </c>
      <c r="L506" t="s">
        <v>82</v>
      </c>
      <c r="M506" t="s">
        <v>82</v>
      </c>
      <c r="O506">
        <v>1</v>
      </c>
      <c r="P506" t="s">
        <v>101</v>
      </c>
      <c r="Q506" t="s">
        <v>84</v>
      </c>
      <c r="R506">
        <v>186</v>
      </c>
      <c r="S506">
        <v>25</v>
      </c>
      <c r="T506">
        <v>15</v>
      </c>
      <c r="U506">
        <v>3</v>
      </c>
      <c r="V506" t="s">
        <v>123</v>
      </c>
      <c r="W506">
        <v>3</v>
      </c>
      <c r="X506">
        <v>1</v>
      </c>
      <c r="Y506" t="s">
        <v>81</v>
      </c>
      <c r="Z506">
        <v>1</v>
      </c>
      <c r="AA506">
        <v>58</v>
      </c>
      <c r="AB506">
        <v>0.38</v>
      </c>
      <c r="AC506">
        <v>21</v>
      </c>
      <c r="AD506" t="s">
        <v>96</v>
      </c>
      <c r="AE506">
        <v>1</v>
      </c>
      <c r="AF506" t="s">
        <v>96</v>
      </c>
      <c r="AG506">
        <v>2</v>
      </c>
      <c r="AH506">
        <v>21</v>
      </c>
      <c r="AI506">
        <v>2.5</v>
      </c>
      <c r="AJ506" t="s">
        <v>110</v>
      </c>
      <c r="AK506" t="s">
        <v>81</v>
      </c>
      <c r="AL506" t="s">
        <v>81</v>
      </c>
      <c r="AM506" t="s">
        <v>81</v>
      </c>
      <c r="AN506" t="s">
        <v>81</v>
      </c>
      <c r="AO506" t="s">
        <v>81</v>
      </c>
      <c r="AP506" t="s">
        <v>81</v>
      </c>
      <c r="AQ506" t="s">
        <v>82</v>
      </c>
      <c r="AR506" t="s">
        <v>103</v>
      </c>
      <c r="AS506" t="s">
        <v>109</v>
      </c>
      <c r="AT506" t="s">
        <v>87</v>
      </c>
      <c r="AU506" t="s">
        <v>103</v>
      </c>
      <c r="AV506" t="s">
        <v>82</v>
      </c>
      <c r="AW506" t="s">
        <v>82</v>
      </c>
      <c r="AX506" t="s">
        <v>82</v>
      </c>
      <c r="AY506" t="s">
        <v>82</v>
      </c>
      <c r="AZ506" t="s">
        <v>82</v>
      </c>
      <c r="BA506" t="s">
        <v>82</v>
      </c>
      <c r="BB506" t="s">
        <v>82</v>
      </c>
      <c r="BC506" t="s">
        <v>81</v>
      </c>
      <c r="BD506" t="s">
        <v>90</v>
      </c>
      <c r="BE506" t="s">
        <v>99</v>
      </c>
      <c r="BF506" t="s">
        <v>90</v>
      </c>
      <c r="BG506" s="1">
        <v>0.9375</v>
      </c>
      <c r="BH506" s="1">
        <v>0.29166666666666669</v>
      </c>
      <c r="BI506">
        <v>8.5</v>
      </c>
      <c r="BJ506" s="1">
        <v>0.66666666666666663</v>
      </c>
      <c r="BK506" s="1">
        <v>0.72916666666666663</v>
      </c>
      <c r="BL506" t="s">
        <v>100</v>
      </c>
      <c r="BM506">
        <v>41</v>
      </c>
      <c r="BN506">
        <v>100</v>
      </c>
      <c r="BO506">
        <v>-32</v>
      </c>
      <c r="BP506">
        <v>27</v>
      </c>
      <c r="BQ506">
        <v>29</v>
      </c>
      <c r="BR506">
        <v>71</v>
      </c>
      <c r="BS506">
        <v>3</v>
      </c>
      <c r="BT506">
        <v>100</v>
      </c>
      <c r="BU506">
        <v>7</v>
      </c>
      <c r="BV506">
        <v>49</v>
      </c>
      <c r="BW506">
        <v>-3</v>
      </c>
      <c r="BX506">
        <v>100</v>
      </c>
      <c r="BY506">
        <v>80</v>
      </c>
      <c r="BZ506">
        <v>100</v>
      </c>
    </row>
    <row r="507" spans="1:78" x14ac:dyDescent="0.25">
      <c r="A507">
        <v>12</v>
      </c>
      <c r="B507" t="s">
        <v>104</v>
      </c>
      <c r="C507" t="s">
        <v>79</v>
      </c>
      <c r="D507">
        <v>16</v>
      </c>
      <c r="E507" t="s">
        <v>80</v>
      </c>
      <c r="F507" t="s">
        <v>81</v>
      </c>
      <c r="G507" t="s">
        <v>82</v>
      </c>
      <c r="H507" t="s">
        <v>82</v>
      </c>
      <c r="I507" t="s">
        <v>82</v>
      </c>
      <c r="J507" t="s">
        <v>82</v>
      </c>
      <c r="K507" t="s">
        <v>82</v>
      </c>
      <c r="L507" t="s">
        <v>82</v>
      </c>
      <c r="M507" t="s">
        <v>82</v>
      </c>
      <c r="O507">
        <v>1</v>
      </c>
      <c r="P507" t="s">
        <v>108</v>
      </c>
      <c r="Q507" t="s">
        <v>84</v>
      </c>
      <c r="R507">
        <v>167</v>
      </c>
      <c r="S507">
        <v>23</v>
      </c>
      <c r="T507">
        <v>16</v>
      </c>
      <c r="U507">
        <v>7</v>
      </c>
      <c r="V507" t="s">
        <v>117</v>
      </c>
      <c r="W507">
        <v>20</v>
      </c>
      <c r="X507">
        <v>6.7</v>
      </c>
      <c r="Y507" t="s">
        <v>81</v>
      </c>
      <c r="Z507">
        <v>2</v>
      </c>
      <c r="AA507">
        <v>28</v>
      </c>
      <c r="AB507">
        <v>0.47699999999999998</v>
      </c>
      <c r="AC507">
        <v>10</v>
      </c>
      <c r="AF507">
        <v>2</v>
      </c>
      <c r="AG507">
        <v>1</v>
      </c>
      <c r="AH507">
        <v>1</v>
      </c>
      <c r="AI507">
        <v>4</v>
      </c>
      <c r="AJ507" t="s">
        <v>86</v>
      </c>
      <c r="AK507" t="s">
        <v>81</v>
      </c>
      <c r="AL507" t="s">
        <v>82</v>
      </c>
      <c r="AM507" t="s">
        <v>82</v>
      </c>
      <c r="AN507" t="s">
        <v>81</v>
      </c>
      <c r="AO507" t="s">
        <v>82</v>
      </c>
      <c r="AP507" t="s">
        <v>82</v>
      </c>
      <c r="AQ507" t="s">
        <v>82</v>
      </c>
      <c r="AR507" t="s">
        <v>103</v>
      </c>
      <c r="AS507" t="s">
        <v>89</v>
      </c>
      <c r="AT507" t="s">
        <v>87</v>
      </c>
      <c r="AU507" t="s">
        <v>89</v>
      </c>
      <c r="AV507" t="s">
        <v>82</v>
      </c>
      <c r="AW507" t="s">
        <v>82</v>
      </c>
      <c r="AX507" t="s">
        <v>81</v>
      </c>
      <c r="AY507" t="s">
        <v>82</v>
      </c>
      <c r="AZ507" t="s">
        <v>82</v>
      </c>
      <c r="BA507" t="s">
        <v>82</v>
      </c>
      <c r="BB507" t="s">
        <v>82</v>
      </c>
      <c r="BC507" t="s">
        <v>81</v>
      </c>
      <c r="BD507" t="s">
        <v>90</v>
      </c>
      <c r="BE507" t="s">
        <v>99</v>
      </c>
      <c r="BF507" t="s">
        <v>91</v>
      </c>
      <c r="BG507" s="1">
        <v>0.9375</v>
      </c>
      <c r="BH507" s="1">
        <v>0.35416666666666669</v>
      </c>
      <c r="BI507">
        <v>10</v>
      </c>
      <c r="BJ507" s="1">
        <v>0.75</v>
      </c>
      <c r="BK507" s="1">
        <v>0.8125</v>
      </c>
      <c r="BL507" t="s">
        <v>100</v>
      </c>
      <c r="BM507">
        <v>-30</v>
      </c>
      <c r="BN507">
        <v>-47</v>
      </c>
      <c r="BO507">
        <v>-65</v>
      </c>
      <c r="BP507">
        <v>25</v>
      </c>
      <c r="BQ507">
        <v>-65</v>
      </c>
      <c r="BR507">
        <v>35</v>
      </c>
      <c r="BS507">
        <v>-48</v>
      </c>
      <c r="BT507">
        <v>59</v>
      </c>
      <c r="BU507">
        <v>58</v>
      </c>
      <c r="BV507">
        <v>-28</v>
      </c>
      <c r="BW507">
        <v>-62</v>
      </c>
      <c r="BX507">
        <v>99</v>
      </c>
      <c r="BY507">
        <v>70</v>
      </c>
      <c r="BZ507">
        <v>33</v>
      </c>
    </row>
    <row r="508" spans="1:78" x14ac:dyDescent="0.25">
      <c r="A508">
        <v>12</v>
      </c>
      <c r="B508" t="s">
        <v>78</v>
      </c>
      <c r="C508" t="s">
        <v>79</v>
      </c>
      <c r="D508">
        <v>16</v>
      </c>
      <c r="E508" t="s">
        <v>80</v>
      </c>
      <c r="F508" t="s">
        <v>82</v>
      </c>
      <c r="G508" t="s">
        <v>81</v>
      </c>
      <c r="H508" t="s">
        <v>82</v>
      </c>
      <c r="I508" t="s">
        <v>82</v>
      </c>
      <c r="J508" t="s">
        <v>82</v>
      </c>
      <c r="K508" t="s">
        <v>82</v>
      </c>
      <c r="L508" t="s">
        <v>82</v>
      </c>
      <c r="M508" t="s">
        <v>82</v>
      </c>
      <c r="O508">
        <v>1</v>
      </c>
      <c r="P508" t="s">
        <v>94</v>
      </c>
      <c r="Q508" t="s">
        <v>84</v>
      </c>
      <c r="R508">
        <v>163</v>
      </c>
      <c r="S508">
        <v>22</v>
      </c>
      <c r="T508">
        <v>16</v>
      </c>
      <c r="U508">
        <v>6</v>
      </c>
      <c r="V508" t="s">
        <v>85</v>
      </c>
      <c r="W508">
        <v>10</v>
      </c>
      <c r="X508">
        <v>6</v>
      </c>
      <c r="Y508" t="s">
        <v>81</v>
      </c>
      <c r="Z508">
        <v>1</v>
      </c>
      <c r="AA508">
        <v>44</v>
      </c>
      <c r="AB508">
        <v>0.46600000000000003</v>
      </c>
      <c r="AC508">
        <v>120</v>
      </c>
      <c r="AF508" t="s">
        <v>96</v>
      </c>
      <c r="AH508">
        <v>3</v>
      </c>
      <c r="AJ508" t="s">
        <v>86</v>
      </c>
      <c r="AK508" t="s">
        <v>81</v>
      </c>
      <c r="AL508" t="s">
        <v>81</v>
      </c>
      <c r="AM508" t="s">
        <v>81</v>
      </c>
      <c r="AN508" t="s">
        <v>81</v>
      </c>
      <c r="AO508" t="s">
        <v>82</v>
      </c>
      <c r="AP508" t="s">
        <v>82</v>
      </c>
      <c r="AQ508" t="s">
        <v>82</v>
      </c>
      <c r="AR508" t="s">
        <v>88</v>
      </c>
      <c r="AS508" t="s">
        <v>89</v>
      </c>
      <c r="AT508" t="s">
        <v>87</v>
      </c>
      <c r="AU508" t="s">
        <v>103</v>
      </c>
      <c r="AV508" t="s">
        <v>82</v>
      </c>
      <c r="AW508" t="s">
        <v>82</v>
      </c>
      <c r="AX508" t="s">
        <v>82</v>
      </c>
      <c r="AY508" t="s">
        <v>82</v>
      </c>
      <c r="AZ508" t="s">
        <v>82</v>
      </c>
      <c r="BA508" t="s">
        <v>82</v>
      </c>
      <c r="BB508" t="s">
        <v>82</v>
      </c>
      <c r="BC508" t="s">
        <v>81</v>
      </c>
      <c r="BD508" t="s">
        <v>90</v>
      </c>
      <c r="BE508" t="s">
        <v>90</v>
      </c>
      <c r="BF508" t="s">
        <v>91</v>
      </c>
      <c r="BG508" s="1">
        <v>0.9375</v>
      </c>
      <c r="BH508" s="1">
        <v>0.29166666666666669</v>
      </c>
      <c r="BI508">
        <v>8.5</v>
      </c>
      <c r="BJ508" s="1">
        <v>0.66666666666666663</v>
      </c>
      <c r="BK508" s="1">
        <v>0.8125</v>
      </c>
      <c r="BL508" t="s">
        <v>100</v>
      </c>
      <c r="BM508">
        <v>56</v>
      </c>
      <c r="BN508">
        <v>-51</v>
      </c>
      <c r="BO508">
        <v>-84</v>
      </c>
      <c r="BP508">
        <v>72</v>
      </c>
      <c r="BQ508">
        <v>7</v>
      </c>
      <c r="BR508">
        <v>58</v>
      </c>
      <c r="BS508">
        <v>0</v>
      </c>
      <c r="BT508">
        <v>87</v>
      </c>
      <c r="BU508">
        <v>40</v>
      </c>
      <c r="BV508">
        <v>40</v>
      </c>
      <c r="BX508">
        <v>100</v>
      </c>
      <c r="BY508">
        <v>63</v>
      </c>
      <c r="BZ508">
        <v>65</v>
      </c>
    </row>
    <row r="509" spans="1:78" x14ac:dyDescent="0.25">
      <c r="A509">
        <v>13</v>
      </c>
      <c r="B509" t="s">
        <v>92</v>
      </c>
      <c r="C509" t="s">
        <v>79</v>
      </c>
      <c r="D509">
        <v>17</v>
      </c>
      <c r="E509" t="s">
        <v>118</v>
      </c>
      <c r="F509" t="s">
        <v>81</v>
      </c>
      <c r="G509" t="s">
        <v>82</v>
      </c>
      <c r="H509" t="s">
        <v>82</v>
      </c>
      <c r="I509" t="s">
        <v>82</v>
      </c>
      <c r="J509" t="s">
        <v>82</v>
      </c>
      <c r="K509" t="s">
        <v>82</v>
      </c>
      <c r="L509" t="s">
        <v>82</v>
      </c>
      <c r="M509" t="s">
        <v>82</v>
      </c>
      <c r="O509">
        <v>1</v>
      </c>
      <c r="P509" t="s">
        <v>94</v>
      </c>
      <c r="Q509" t="s">
        <v>84</v>
      </c>
      <c r="R509">
        <v>172</v>
      </c>
      <c r="S509">
        <v>24</v>
      </c>
      <c r="T509">
        <v>16</v>
      </c>
      <c r="U509">
        <v>6</v>
      </c>
      <c r="V509" t="s">
        <v>85</v>
      </c>
      <c r="W509">
        <v>3</v>
      </c>
      <c r="X509">
        <v>5.3</v>
      </c>
      <c r="Y509" t="s">
        <v>102</v>
      </c>
      <c r="Z509">
        <v>0</v>
      </c>
      <c r="AA509">
        <v>32</v>
      </c>
      <c r="AB509">
        <v>0.38300000000000001</v>
      </c>
      <c r="AC509">
        <v>36</v>
      </c>
      <c r="AD509">
        <v>0</v>
      </c>
      <c r="AF509">
        <v>1</v>
      </c>
      <c r="AG509">
        <v>1</v>
      </c>
      <c r="AH509">
        <v>18</v>
      </c>
      <c r="AI509">
        <v>2</v>
      </c>
      <c r="AJ509" t="s">
        <v>86</v>
      </c>
      <c r="AK509" t="s">
        <v>81</v>
      </c>
      <c r="AL509" t="s">
        <v>81</v>
      </c>
      <c r="AM509" t="s">
        <v>81</v>
      </c>
      <c r="AN509" t="s">
        <v>81</v>
      </c>
      <c r="AO509" t="s">
        <v>82</v>
      </c>
      <c r="AP509" t="s">
        <v>82</v>
      </c>
      <c r="AQ509" t="s">
        <v>82</v>
      </c>
      <c r="AR509" t="s">
        <v>87</v>
      </c>
      <c r="AS509" t="s">
        <v>89</v>
      </c>
      <c r="AT509" t="s">
        <v>87</v>
      </c>
      <c r="AU509" t="s">
        <v>103</v>
      </c>
      <c r="AV509" t="s">
        <v>82</v>
      </c>
      <c r="AW509" t="s">
        <v>82</v>
      </c>
      <c r="AX509" t="s">
        <v>81</v>
      </c>
      <c r="AY509" t="s">
        <v>82</v>
      </c>
      <c r="AZ509" t="s">
        <v>82</v>
      </c>
      <c r="BA509" t="s">
        <v>82</v>
      </c>
      <c r="BB509" t="s">
        <v>82</v>
      </c>
      <c r="BC509" t="s">
        <v>81</v>
      </c>
      <c r="BD509" t="s">
        <v>99</v>
      </c>
      <c r="BE509" t="s">
        <v>90</v>
      </c>
      <c r="BF509" t="s">
        <v>91</v>
      </c>
      <c r="BG509" s="1">
        <v>0.91666666666666663</v>
      </c>
      <c r="BH509" s="1">
        <v>0.29166666666666669</v>
      </c>
      <c r="BI509">
        <v>9</v>
      </c>
      <c r="BJ509" s="1">
        <v>0.6875</v>
      </c>
      <c r="BK509" s="1">
        <v>0.875</v>
      </c>
      <c r="BL509" t="s">
        <v>100</v>
      </c>
      <c r="BM509">
        <v>8</v>
      </c>
      <c r="BN509">
        <v>-23</v>
      </c>
      <c r="BO509">
        <v>65</v>
      </c>
      <c r="BP509">
        <v>100</v>
      </c>
      <c r="BQ509">
        <v>34</v>
      </c>
      <c r="BR509">
        <v>20</v>
      </c>
      <c r="BT509">
        <v>52</v>
      </c>
      <c r="BU509">
        <v>-89</v>
      </c>
      <c r="BV509">
        <v>-84</v>
      </c>
      <c r="BW509">
        <v>32</v>
      </c>
      <c r="BX509">
        <v>100</v>
      </c>
      <c r="BY509">
        <v>100</v>
      </c>
      <c r="BZ509">
        <v>100</v>
      </c>
    </row>
    <row r="510" spans="1:78" x14ac:dyDescent="0.25">
      <c r="A510">
        <v>12</v>
      </c>
      <c r="B510" t="s">
        <v>112</v>
      </c>
      <c r="C510" t="s">
        <v>79</v>
      </c>
      <c r="D510">
        <v>16</v>
      </c>
      <c r="E510" t="s">
        <v>80</v>
      </c>
      <c r="F510" t="s">
        <v>82</v>
      </c>
      <c r="G510" t="s">
        <v>82</v>
      </c>
      <c r="H510" t="s">
        <v>82</v>
      </c>
      <c r="I510" t="s">
        <v>82</v>
      </c>
      <c r="J510" t="s">
        <v>82</v>
      </c>
      <c r="K510" t="s">
        <v>82</v>
      </c>
      <c r="L510" t="s">
        <v>82</v>
      </c>
      <c r="M510" t="s">
        <v>81</v>
      </c>
      <c r="O510">
        <v>2</v>
      </c>
      <c r="P510" t="s">
        <v>83</v>
      </c>
      <c r="Q510" t="s">
        <v>84</v>
      </c>
      <c r="R510">
        <v>169</v>
      </c>
      <c r="S510">
        <v>24</v>
      </c>
      <c r="T510">
        <v>18</v>
      </c>
      <c r="U510">
        <v>6</v>
      </c>
      <c r="V510" t="s">
        <v>85</v>
      </c>
      <c r="W510">
        <v>20</v>
      </c>
      <c r="X510">
        <v>4.8</v>
      </c>
      <c r="Y510" t="s">
        <v>81</v>
      </c>
      <c r="Z510">
        <v>0</v>
      </c>
      <c r="AA510">
        <v>53</v>
      </c>
      <c r="AB510">
        <v>0.64400000000000002</v>
      </c>
      <c r="AC510">
        <v>45</v>
      </c>
      <c r="AD510">
        <v>0</v>
      </c>
      <c r="AE510">
        <v>0</v>
      </c>
      <c r="AF510">
        <v>0</v>
      </c>
      <c r="AG510">
        <v>0</v>
      </c>
      <c r="AH510">
        <v>0.25</v>
      </c>
      <c r="AI510">
        <v>3.5</v>
      </c>
      <c r="AJ510" t="s">
        <v>86</v>
      </c>
      <c r="AK510" t="s">
        <v>81</v>
      </c>
      <c r="AL510" t="s">
        <v>81</v>
      </c>
      <c r="AM510" t="s">
        <v>81</v>
      </c>
      <c r="AN510" t="s">
        <v>81</v>
      </c>
      <c r="AO510" t="s">
        <v>82</v>
      </c>
      <c r="AP510" t="s">
        <v>82</v>
      </c>
      <c r="AQ510" t="s">
        <v>82</v>
      </c>
      <c r="AR510" t="s">
        <v>103</v>
      </c>
      <c r="AS510" t="s">
        <v>89</v>
      </c>
      <c r="AT510" t="s">
        <v>87</v>
      </c>
      <c r="AU510" t="s">
        <v>89</v>
      </c>
      <c r="AV510" t="s">
        <v>82</v>
      </c>
      <c r="AW510" t="s">
        <v>82</v>
      </c>
      <c r="AX510" t="s">
        <v>82</v>
      </c>
      <c r="AY510" t="s">
        <v>82</v>
      </c>
      <c r="AZ510" t="s">
        <v>82</v>
      </c>
      <c r="BA510" t="s">
        <v>82</v>
      </c>
      <c r="BB510" t="s">
        <v>82</v>
      </c>
      <c r="BC510" t="s">
        <v>81</v>
      </c>
      <c r="BD510" t="s">
        <v>99</v>
      </c>
      <c r="BE510" t="s">
        <v>99</v>
      </c>
      <c r="BF510" t="s">
        <v>99</v>
      </c>
      <c r="BG510" s="1">
        <v>0.95833333333333337</v>
      </c>
      <c r="BH510" s="1">
        <v>0.27083333333333331</v>
      </c>
      <c r="BI510">
        <v>7.5</v>
      </c>
      <c r="BJ510" s="1">
        <v>0.66666666666666663</v>
      </c>
      <c r="BK510" s="1">
        <v>0.8125</v>
      </c>
      <c r="BL510" t="s">
        <v>100</v>
      </c>
      <c r="BN510">
        <v>-61</v>
      </c>
      <c r="BO510">
        <v>-68</v>
      </c>
      <c r="BP510">
        <v>66</v>
      </c>
      <c r="BQ510">
        <v>11</v>
      </c>
      <c r="BR510">
        <v>38</v>
      </c>
      <c r="BS510">
        <v>-32</v>
      </c>
      <c r="BT510">
        <v>81</v>
      </c>
      <c r="BU510">
        <v>65</v>
      </c>
      <c r="BV510">
        <v>49</v>
      </c>
      <c r="BW510">
        <v>100</v>
      </c>
      <c r="BX510">
        <v>100</v>
      </c>
      <c r="BY510">
        <v>100</v>
      </c>
      <c r="BZ510">
        <v>100</v>
      </c>
    </row>
    <row r="511" spans="1:78" x14ac:dyDescent="0.25">
      <c r="A511">
        <v>12</v>
      </c>
      <c r="B511" t="s">
        <v>112</v>
      </c>
      <c r="C511" t="s">
        <v>93</v>
      </c>
      <c r="D511">
        <v>17</v>
      </c>
      <c r="E511" t="s">
        <v>80</v>
      </c>
      <c r="F511" t="s">
        <v>81</v>
      </c>
      <c r="G511" t="s">
        <v>82</v>
      </c>
      <c r="H511" t="s">
        <v>82</v>
      </c>
      <c r="I511" t="s">
        <v>82</v>
      </c>
      <c r="J511" t="s">
        <v>82</v>
      </c>
      <c r="K511" t="s">
        <v>82</v>
      </c>
      <c r="L511" t="s">
        <v>82</v>
      </c>
      <c r="M511" t="s">
        <v>82</v>
      </c>
      <c r="O511">
        <v>1</v>
      </c>
      <c r="P511" t="s">
        <v>133</v>
      </c>
      <c r="Q511" t="s">
        <v>84</v>
      </c>
      <c r="R511">
        <v>187</v>
      </c>
      <c r="S511">
        <v>27</v>
      </c>
      <c r="T511">
        <v>19</v>
      </c>
      <c r="U511">
        <v>6</v>
      </c>
      <c r="V511" t="s">
        <v>117</v>
      </c>
      <c r="W511">
        <v>40</v>
      </c>
      <c r="X511">
        <v>6.7</v>
      </c>
      <c r="Y511" t="s">
        <v>81</v>
      </c>
      <c r="Z511">
        <v>1</v>
      </c>
      <c r="AA511">
        <v>26</v>
      </c>
      <c r="AB511">
        <v>0.497</v>
      </c>
      <c r="AC511">
        <v>90</v>
      </c>
      <c r="AD511">
        <v>1</v>
      </c>
      <c r="AE511">
        <v>0</v>
      </c>
      <c r="AF511" t="s">
        <v>96</v>
      </c>
      <c r="AG511">
        <v>1</v>
      </c>
      <c r="AH511">
        <v>4.25</v>
      </c>
      <c r="AI511">
        <v>4.5</v>
      </c>
      <c r="AJ511" t="s">
        <v>320</v>
      </c>
      <c r="AK511" t="s">
        <v>81</v>
      </c>
      <c r="AL511" t="s">
        <v>82</v>
      </c>
      <c r="AM511" t="s">
        <v>81</v>
      </c>
      <c r="AN511" t="s">
        <v>82</v>
      </c>
      <c r="AO511" t="s">
        <v>81</v>
      </c>
      <c r="AP511" t="s">
        <v>82</v>
      </c>
      <c r="AQ511" t="s">
        <v>82</v>
      </c>
      <c r="AR511" t="s">
        <v>87</v>
      </c>
      <c r="AS511" t="s">
        <v>109</v>
      </c>
      <c r="AT511" t="s">
        <v>87</v>
      </c>
      <c r="AU511" t="s">
        <v>89</v>
      </c>
      <c r="AV511" t="s">
        <v>82</v>
      </c>
      <c r="AW511" t="s">
        <v>82</v>
      </c>
      <c r="AX511" t="s">
        <v>82</v>
      </c>
      <c r="AY511" t="s">
        <v>82</v>
      </c>
      <c r="AZ511" t="s">
        <v>82</v>
      </c>
      <c r="BA511" t="s">
        <v>82</v>
      </c>
      <c r="BB511" t="s">
        <v>82</v>
      </c>
      <c r="BC511" t="s">
        <v>81</v>
      </c>
      <c r="BD511" t="s">
        <v>99</v>
      </c>
      <c r="BE511" t="s">
        <v>99</v>
      </c>
      <c r="BF511" t="s">
        <v>90</v>
      </c>
      <c r="BG511" s="1">
        <v>0.91666666666666663</v>
      </c>
      <c r="BH511" s="1">
        <v>0.29166666666666669</v>
      </c>
      <c r="BI511">
        <v>9</v>
      </c>
      <c r="BJ511" s="1">
        <v>0.6875</v>
      </c>
      <c r="BK511" s="1">
        <v>0.77083333333333337</v>
      </c>
      <c r="BL511" t="s">
        <v>100</v>
      </c>
      <c r="BM511">
        <v>48</v>
      </c>
      <c r="BN511">
        <v>-100</v>
      </c>
      <c r="BO511">
        <v>-100</v>
      </c>
      <c r="BP511">
        <v>100</v>
      </c>
      <c r="BQ511">
        <v>65</v>
      </c>
      <c r="BR511">
        <v>36</v>
      </c>
      <c r="BS511">
        <v>-19</v>
      </c>
      <c r="BT511">
        <v>100</v>
      </c>
      <c r="BV511">
        <v>100</v>
      </c>
      <c r="BW511">
        <v>-48</v>
      </c>
      <c r="BX511">
        <v>100</v>
      </c>
      <c r="BZ511">
        <v>43</v>
      </c>
    </row>
    <row r="512" spans="1:78" x14ac:dyDescent="0.25">
      <c r="A512">
        <v>12</v>
      </c>
      <c r="B512" t="s">
        <v>107</v>
      </c>
      <c r="C512" t="s">
        <v>79</v>
      </c>
      <c r="D512">
        <v>16</v>
      </c>
      <c r="E512" t="s">
        <v>80</v>
      </c>
      <c r="F512" t="s">
        <v>81</v>
      </c>
      <c r="G512" t="s">
        <v>82</v>
      </c>
      <c r="H512" t="s">
        <v>82</v>
      </c>
      <c r="I512" t="s">
        <v>82</v>
      </c>
      <c r="J512" t="s">
        <v>82</v>
      </c>
      <c r="K512" t="s">
        <v>82</v>
      </c>
      <c r="L512" t="s">
        <v>82</v>
      </c>
      <c r="M512" t="s">
        <v>82</v>
      </c>
      <c r="O512">
        <v>2</v>
      </c>
      <c r="P512" t="s">
        <v>94</v>
      </c>
      <c r="Q512" t="s">
        <v>84</v>
      </c>
      <c r="R512">
        <v>166</v>
      </c>
      <c r="S512">
        <v>25</v>
      </c>
      <c r="U512">
        <v>7</v>
      </c>
      <c r="V512" t="s">
        <v>123</v>
      </c>
      <c r="W512">
        <v>20</v>
      </c>
      <c r="X512">
        <v>5</v>
      </c>
      <c r="Y512" t="s">
        <v>81</v>
      </c>
      <c r="Z512">
        <v>2</v>
      </c>
      <c r="AA512">
        <v>34</v>
      </c>
      <c r="AB512">
        <v>0.39600000000000002</v>
      </c>
      <c r="AC512">
        <v>31</v>
      </c>
      <c r="AD512">
        <v>0</v>
      </c>
      <c r="AE512">
        <v>0</v>
      </c>
      <c r="AF512">
        <v>2</v>
      </c>
      <c r="AG512">
        <v>2</v>
      </c>
      <c r="AH512">
        <v>1</v>
      </c>
      <c r="AI512">
        <v>0.5</v>
      </c>
      <c r="AJ512" t="s">
        <v>86</v>
      </c>
      <c r="AK512" t="s">
        <v>81</v>
      </c>
      <c r="AL512" t="s">
        <v>82</v>
      </c>
      <c r="AM512" t="s">
        <v>82</v>
      </c>
      <c r="AN512" t="s">
        <v>81</v>
      </c>
      <c r="AO512" t="s">
        <v>82</v>
      </c>
      <c r="AP512" t="s">
        <v>82</v>
      </c>
      <c r="AQ512" t="s">
        <v>82</v>
      </c>
      <c r="AR512" t="s">
        <v>89</v>
      </c>
      <c r="AS512" t="s">
        <v>89</v>
      </c>
      <c r="AT512" t="s">
        <v>88</v>
      </c>
      <c r="AU512" t="s">
        <v>109</v>
      </c>
      <c r="AV512" t="s">
        <v>82</v>
      </c>
      <c r="AW512" t="s">
        <v>82</v>
      </c>
      <c r="AX512" t="s">
        <v>82</v>
      </c>
      <c r="AY512" t="s">
        <v>81</v>
      </c>
      <c r="AZ512" t="s">
        <v>82</v>
      </c>
      <c r="BA512" t="s">
        <v>81</v>
      </c>
      <c r="BB512" t="s">
        <v>82</v>
      </c>
      <c r="BC512" t="s">
        <v>82</v>
      </c>
      <c r="BD512" t="s">
        <v>90</v>
      </c>
      <c r="BE512" t="s">
        <v>90</v>
      </c>
      <c r="BF512" t="s">
        <v>91</v>
      </c>
      <c r="BG512" s="1">
        <v>0.85416666666666663</v>
      </c>
      <c r="BH512" s="1">
        <v>0.29166666666666669</v>
      </c>
      <c r="BI512">
        <v>10.5</v>
      </c>
      <c r="BJ512" s="1">
        <v>0.64583333333333337</v>
      </c>
      <c r="BK512" s="1">
        <v>0.75</v>
      </c>
      <c r="BL512" t="s">
        <v>100</v>
      </c>
      <c r="BM512">
        <v>-92</v>
      </c>
      <c r="BN512">
        <v>48</v>
      </c>
      <c r="BO512">
        <v>-85</v>
      </c>
      <c r="BP512">
        <v>45</v>
      </c>
      <c r="BQ512">
        <v>81</v>
      </c>
      <c r="BR512">
        <v>40</v>
      </c>
      <c r="BT512">
        <v>100</v>
      </c>
      <c r="BU512">
        <v>100</v>
      </c>
      <c r="BV512">
        <v>100</v>
      </c>
      <c r="BX512">
        <v>100</v>
      </c>
      <c r="BY512">
        <v>100</v>
      </c>
      <c r="BZ512">
        <v>100</v>
      </c>
    </row>
    <row r="513" spans="1:78" x14ac:dyDescent="0.25">
      <c r="A513">
        <v>12</v>
      </c>
      <c r="B513" t="s">
        <v>78</v>
      </c>
      <c r="C513" t="s">
        <v>79</v>
      </c>
      <c r="D513">
        <v>16</v>
      </c>
      <c r="E513" t="s">
        <v>80</v>
      </c>
      <c r="F513" t="s">
        <v>81</v>
      </c>
      <c r="G513" t="s">
        <v>82</v>
      </c>
      <c r="H513" t="s">
        <v>82</v>
      </c>
      <c r="I513" t="s">
        <v>82</v>
      </c>
      <c r="J513" t="s">
        <v>82</v>
      </c>
      <c r="K513" t="s">
        <v>82</v>
      </c>
      <c r="L513" t="s">
        <v>82</v>
      </c>
      <c r="M513" t="s">
        <v>82</v>
      </c>
      <c r="O513">
        <v>1</v>
      </c>
      <c r="P513" t="s">
        <v>108</v>
      </c>
      <c r="Q513" t="s">
        <v>84</v>
      </c>
      <c r="R513">
        <v>165</v>
      </c>
      <c r="S513">
        <v>24</v>
      </c>
      <c r="T513">
        <v>16</v>
      </c>
      <c r="U513">
        <v>6</v>
      </c>
      <c r="V513" t="s">
        <v>117</v>
      </c>
      <c r="W513">
        <v>50</v>
      </c>
      <c r="X513">
        <v>8</v>
      </c>
      <c r="Y513" t="s">
        <v>82</v>
      </c>
      <c r="Z513">
        <v>1</v>
      </c>
      <c r="AA513">
        <v>36</v>
      </c>
      <c r="AB513">
        <v>0.33200000000000002</v>
      </c>
      <c r="AC513">
        <v>28</v>
      </c>
      <c r="AD513">
        <v>0</v>
      </c>
      <c r="AE513">
        <v>2</v>
      </c>
      <c r="AF513" t="s">
        <v>96</v>
      </c>
      <c r="AG513">
        <v>2</v>
      </c>
      <c r="AH513">
        <v>14.5</v>
      </c>
      <c r="AI513">
        <v>2</v>
      </c>
      <c r="AJ513" t="s">
        <v>86</v>
      </c>
      <c r="AK513" t="s">
        <v>81</v>
      </c>
      <c r="AL513" t="s">
        <v>81</v>
      </c>
      <c r="AM513" t="s">
        <v>81</v>
      </c>
      <c r="AN513" t="s">
        <v>81</v>
      </c>
      <c r="AO513" t="s">
        <v>82</v>
      </c>
      <c r="AP513" t="s">
        <v>82</v>
      </c>
      <c r="AQ513" t="s">
        <v>82</v>
      </c>
      <c r="AR513" t="s">
        <v>109</v>
      </c>
      <c r="AS513" t="s">
        <v>88</v>
      </c>
      <c r="AT513" t="s">
        <v>87</v>
      </c>
      <c r="AU513" t="s">
        <v>89</v>
      </c>
      <c r="AV513" t="s">
        <v>82</v>
      </c>
      <c r="AW513" t="s">
        <v>81</v>
      </c>
      <c r="AX513" t="s">
        <v>81</v>
      </c>
      <c r="AY513" t="s">
        <v>82</v>
      </c>
      <c r="AZ513" t="s">
        <v>82</v>
      </c>
      <c r="BA513" t="s">
        <v>82</v>
      </c>
      <c r="BB513" t="s">
        <v>82</v>
      </c>
      <c r="BC513" t="s">
        <v>81</v>
      </c>
      <c r="BD513" t="s">
        <v>99</v>
      </c>
      <c r="BF513" t="s">
        <v>99</v>
      </c>
      <c r="BG513" s="1">
        <v>0.875</v>
      </c>
      <c r="BH513" s="1">
        <v>0.25</v>
      </c>
      <c r="BI513">
        <v>9</v>
      </c>
      <c r="BJ513" s="1">
        <v>0.6875</v>
      </c>
      <c r="BK513" s="1">
        <v>0.8125</v>
      </c>
      <c r="BL513" t="s">
        <v>100</v>
      </c>
      <c r="BM513">
        <v>9</v>
      </c>
      <c r="BN513">
        <v>-19</v>
      </c>
      <c r="BO513">
        <v>-49</v>
      </c>
      <c r="BP513">
        <v>6</v>
      </c>
      <c r="BQ513">
        <v>79</v>
      </c>
      <c r="BR513">
        <v>33</v>
      </c>
      <c r="BS513">
        <v>-90</v>
      </c>
      <c r="BT513">
        <v>50</v>
      </c>
      <c r="BU513">
        <v>51</v>
      </c>
      <c r="BV513">
        <v>51</v>
      </c>
      <c r="BW513">
        <v>-71</v>
      </c>
      <c r="BX513">
        <v>66</v>
      </c>
      <c r="BY513">
        <v>47</v>
      </c>
      <c r="BZ513">
        <v>100</v>
      </c>
    </row>
    <row r="514" spans="1:78" x14ac:dyDescent="0.25">
      <c r="A514">
        <v>13</v>
      </c>
      <c r="B514" t="s">
        <v>139</v>
      </c>
      <c r="C514" t="s">
        <v>93</v>
      </c>
      <c r="D514">
        <v>17</v>
      </c>
      <c r="E514" t="s">
        <v>80</v>
      </c>
      <c r="F514" t="s">
        <v>81</v>
      </c>
      <c r="G514" t="s">
        <v>82</v>
      </c>
      <c r="H514" t="s">
        <v>82</v>
      </c>
      <c r="I514" t="s">
        <v>82</v>
      </c>
      <c r="J514" t="s">
        <v>82</v>
      </c>
      <c r="K514" t="s">
        <v>82</v>
      </c>
      <c r="L514" t="s">
        <v>82</v>
      </c>
      <c r="M514" t="s">
        <v>82</v>
      </c>
      <c r="O514">
        <v>1</v>
      </c>
      <c r="P514" t="s">
        <v>94</v>
      </c>
      <c r="Q514" t="s">
        <v>84</v>
      </c>
      <c r="R514">
        <v>184</v>
      </c>
      <c r="S514">
        <v>26</v>
      </c>
      <c r="T514">
        <v>20</v>
      </c>
      <c r="U514">
        <v>10</v>
      </c>
      <c r="V514" t="s">
        <v>85</v>
      </c>
      <c r="W514">
        <v>30</v>
      </c>
      <c r="X514">
        <v>5</v>
      </c>
      <c r="Y514" t="s">
        <v>81</v>
      </c>
      <c r="Z514">
        <v>1</v>
      </c>
      <c r="AA514">
        <v>99</v>
      </c>
      <c r="AB514">
        <v>1.1779999999999999</v>
      </c>
      <c r="AC514">
        <v>90</v>
      </c>
      <c r="AD514">
        <v>0</v>
      </c>
      <c r="AE514">
        <v>2</v>
      </c>
      <c r="AF514" t="s">
        <v>96</v>
      </c>
      <c r="AG514">
        <v>2</v>
      </c>
      <c r="AH514">
        <v>4.5</v>
      </c>
      <c r="AI514">
        <v>3</v>
      </c>
      <c r="AK514" t="s">
        <v>81</v>
      </c>
      <c r="AL514" t="s">
        <v>81</v>
      </c>
      <c r="AM514" t="s">
        <v>81</v>
      </c>
      <c r="AN514" t="s">
        <v>81</v>
      </c>
      <c r="AO514" t="s">
        <v>81</v>
      </c>
      <c r="AP514" t="s">
        <v>82</v>
      </c>
      <c r="AQ514" t="s">
        <v>82</v>
      </c>
      <c r="AR514" t="s">
        <v>88</v>
      </c>
      <c r="AS514" t="s">
        <v>89</v>
      </c>
      <c r="AT514" t="s">
        <v>88</v>
      </c>
      <c r="AU514" t="s">
        <v>89</v>
      </c>
      <c r="AV514" t="s">
        <v>82</v>
      </c>
      <c r="AW514" t="s">
        <v>82</v>
      </c>
      <c r="AX514" t="s">
        <v>82</v>
      </c>
      <c r="AY514" t="s">
        <v>82</v>
      </c>
      <c r="AZ514" t="s">
        <v>82</v>
      </c>
      <c r="BA514" t="s">
        <v>82</v>
      </c>
      <c r="BB514" t="s">
        <v>82</v>
      </c>
      <c r="BC514" t="s">
        <v>81</v>
      </c>
      <c r="BD514" t="s">
        <v>90</v>
      </c>
      <c r="BE514" t="s">
        <v>90</v>
      </c>
      <c r="BF514" t="s">
        <v>91</v>
      </c>
      <c r="BG514" s="1">
        <v>0.91666666666666663</v>
      </c>
      <c r="BH514" s="1">
        <v>0.3125</v>
      </c>
      <c r="BI514">
        <v>9.5</v>
      </c>
      <c r="BJ514" s="1">
        <v>0.66666666666666663</v>
      </c>
      <c r="BK514" s="1">
        <v>0.8125</v>
      </c>
      <c r="BL514" t="s">
        <v>111</v>
      </c>
      <c r="BM514">
        <v>-92</v>
      </c>
      <c r="BN514">
        <v>-77</v>
      </c>
      <c r="BO514">
        <v>-58</v>
      </c>
      <c r="BP514">
        <v>-73</v>
      </c>
      <c r="BQ514">
        <v>34</v>
      </c>
      <c r="BR514">
        <v>73</v>
      </c>
      <c r="BS514">
        <v>0</v>
      </c>
      <c r="BV514">
        <v>77</v>
      </c>
      <c r="BW514">
        <v>-50</v>
      </c>
      <c r="BX514">
        <v>5</v>
      </c>
      <c r="BY514">
        <v>36</v>
      </c>
      <c r="BZ514">
        <v>100</v>
      </c>
    </row>
    <row r="515" spans="1:78" x14ac:dyDescent="0.25">
      <c r="A515">
        <v>12</v>
      </c>
      <c r="B515" t="s">
        <v>78</v>
      </c>
      <c r="C515" t="s">
        <v>79</v>
      </c>
      <c r="D515">
        <v>16</v>
      </c>
      <c r="E515" t="s">
        <v>80</v>
      </c>
      <c r="F515" t="s">
        <v>81</v>
      </c>
      <c r="G515" t="s">
        <v>82</v>
      </c>
      <c r="H515" t="s">
        <v>82</v>
      </c>
      <c r="I515" t="s">
        <v>82</v>
      </c>
      <c r="J515" t="s">
        <v>82</v>
      </c>
      <c r="K515" t="s">
        <v>82</v>
      </c>
      <c r="L515" t="s">
        <v>82</v>
      </c>
      <c r="M515" t="s">
        <v>82</v>
      </c>
      <c r="O515">
        <v>1</v>
      </c>
      <c r="P515" t="s">
        <v>101</v>
      </c>
      <c r="Q515" t="s">
        <v>84</v>
      </c>
      <c r="R515">
        <v>168</v>
      </c>
      <c r="S515">
        <v>23</v>
      </c>
      <c r="U515">
        <v>5</v>
      </c>
      <c r="V515" t="s">
        <v>85</v>
      </c>
      <c r="W515">
        <v>20</v>
      </c>
      <c r="X515">
        <v>1</v>
      </c>
      <c r="Y515" t="s">
        <v>81</v>
      </c>
      <c r="Z515">
        <v>5</v>
      </c>
      <c r="AA515">
        <v>61</v>
      </c>
      <c r="AB515">
        <v>1.395</v>
      </c>
      <c r="AD515">
        <v>0</v>
      </c>
      <c r="AE515">
        <v>1</v>
      </c>
      <c r="AF515" t="s">
        <v>96</v>
      </c>
      <c r="AG515">
        <v>2</v>
      </c>
      <c r="AH515">
        <v>10.5</v>
      </c>
      <c r="AI515">
        <v>4</v>
      </c>
      <c r="AJ515" t="s">
        <v>86</v>
      </c>
      <c r="AK515" t="s">
        <v>81</v>
      </c>
      <c r="AL515" t="s">
        <v>81</v>
      </c>
      <c r="AM515" t="s">
        <v>81</v>
      </c>
      <c r="AN515" t="s">
        <v>82</v>
      </c>
      <c r="AO515" t="s">
        <v>82</v>
      </c>
      <c r="AP515" t="s">
        <v>82</v>
      </c>
      <c r="AQ515" t="s">
        <v>82</v>
      </c>
      <c r="AR515" t="s">
        <v>103</v>
      </c>
      <c r="AS515" t="s">
        <v>88</v>
      </c>
      <c r="AT515" t="s">
        <v>88</v>
      </c>
      <c r="AU515" t="s">
        <v>89</v>
      </c>
      <c r="AV515" t="s">
        <v>82</v>
      </c>
      <c r="AW515" t="s">
        <v>82</v>
      </c>
      <c r="AX515" t="s">
        <v>82</v>
      </c>
      <c r="AY515" t="s">
        <v>81</v>
      </c>
      <c r="AZ515" t="s">
        <v>82</v>
      </c>
      <c r="BA515" t="s">
        <v>81</v>
      </c>
      <c r="BB515" t="s">
        <v>82</v>
      </c>
      <c r="BC515" t="s">
        <v>82</v>
      </c>
      <c r="BD515" t="s">
        <v>99</v>
      </c>
      <c r="BE515" t="s">
        <v>99</v>
      </c>
      <c r="BF515" t="s">
        <v>91</v>
      </c>
      <c r="BG515" s="1">
        <v>0.97916666666666663</v>
      </c>
      <c r="BH515" s="1">
        <v>0.33333333333333331</v>
      </c>
      <c r="BI515">
        <v>8.5</v>
      </c>
      <c r="BJ515" s="1">
        <v>0.66666666666666663</v>
      </c>
      <c r="BK515" s="1">
        <v>0.8125</v>
      </c>
      <c r="BL515" t="s">
        <v>100</v>
      </c>
      <c r="BO515">
        <v>18</v>
      </c>
      <c r="BP515">
        <v>-100</v>
      </c>
      <c r="BQ515">
        <v>92</v>
      </c>
      <c r="BR515">
        <v>68</v>
      </c>
      <c r="BS515">
        <v>-11</v>
      </c>
      <c r="BT515">
        <v>-9</v>
      </c>
      <c r="BU515">
        <v>-11</v>
      </c>
      <c r="BV515">
        <v>-4</v>
      </c>
      <c r="BW515">
        <v>-30</v>
      </c>
      <c r="BX515">
        <v>30</v>
      </c>
      <c r="BY515">
        <v>45</v>
      </c>
      <c r="BZ515">
        <v>0</v>
      </c>
    </row>
    <row r="516" spans="1:78" x14ac:dyDescent="0.25">
      <c r="A516">
        <v>13</v>
      </c>
      <c r="B516" t="s">
        <v>78</v>
      </c>
      <c r="C516" t="s">
        <v>93</v>
      </c>
      <c r="D516">
        <v>17</v>
      </c>
      <c r="E516" t="s">
        <v>80</v>
      </c>
      <c r="F516" t="s">
        <v>81</v>
      </c>
      <c r="G516" t="s">
        <v>82</v>
      </c>
      <c r="H516" t="s">
        <v>82</v>
      </c>
      <c r="I516" t="s">
        <v>82</v>
      </c>
      <c r="J516" t="s">
        <v>82</v>
      </c>
      <c r="K516" t="s">
        <v>82</v>
      </c>
      <c r="L516" t="s">
        <v>82</v>
      </c>
      <c r="M516" t="s">
        <v>82</v>
      </c>
      <c r="O516">
        <v>1</v>
      </c>
      <c r="P516" t="s">
        <v>108</v>
      </c>
      <c r="Q516" t="s">
        <v>84</v>
      </c>
      <c r="R516">
        <v>162</v>
      </c>
      <c r="S516">
        <v>24</v>
      </c>
      <c r="T516">
        <v>15</v>
      </c>
      <c r="U516">
        <v>6</v>
      </c>
      <c r="V516" t="s">
        <v>95</v>
      </c>
      <c r="W516">
        <v>30</v>
      </c>
      <c r="X516">
        <v>5.2</v>
      </c>
      <c r="Y516" t="s">
        <v>81</v>
      </c>
      <c r="Z516">
        <v>2</v>
      </c>
      <c r="AA516">
        <v>29</v>
      </c>
      <c r="AB516">
        <v>0.51300000000000001</v>
      </c>
      <c r="AC516">
        <v>13</v>
      </c>
      <c r="AD516">
        <v>0</v>
      </c>
      <c r="AE516">
        <v>0</v>
      </c>
      <c r="AF516" t="s">
        <v>96</v>
      </c>
      <c r="AG516">
        <v>1</v>
      </c>
      <c r="AH516">
        <v>0</v>
      </c>
      <c r="AI516">
        <v>6</v>
      </c>
      <c r="AJ516" t="s">
        <v>321</v>
      </c>
      <c r="AK516" t="s">
        <v>81</v>
      </c>
      <c r="AL516" t="s">
        <v>81</v>
      </c>
      <c r="AM516" t="s">
        <v>81</v>
      </c>
      <c r="AN516" t="s">
        <v>81</v>
      </c>
      <c r="AO516" t="s">
        <v>81</v>
      </c>
      <c r="AP516" t="s">
        <v>82</v>
      </c>
      <c r="AQ516" t="s">
        <v>82</v>
      </c>
      <c r="AR516" t="s">
        <v>89</v>
      </c>
      <c r="AS516" t="s">
        <v>89</v>
      </c>
      <c r="AT516" t="s">
        <v>87</v>
      </c>
      <c r="AU516" t="s">
        <v>89</v>
      </c>
      <c r="AV516" t="s">
        <v>81</v>
      </c>
      <c r="AW516" t="s">
        <v>82</v>
      </c>
      <c r="AX516" t="s">
        <v>81</v>
      </c>
      <c r="AY516" t="s">
        <v>82</v>
      </c>
      <c r="AZ516" t="s">
        <v>82</v>
      </c>
      <c r="BA516" t="s">
        <v>82</v>
      </c>
      <c r="BB516" t="s">
        <v>82</v>
      </c>
      <c r="BC516" t="s">
        <v>82</v>
      </c>
      <c r="BD516" t="s">
        <v>99</v>
      </c>
      <c r="BE516" t="s">
        <v>99</v>
      </c>
      <c r="BF516" t="s">
        <v>99</v>
      </c>
      <c r="BG516" s="1">
        <v>0.97916666666666663</v>
      </c>
      <c r="BH516" s="1">
        <v>0.3125</v>
      </c>
      <c r="BI516">
        <v>8</v>
      </c>
      <c r="BJ516" s="1">
        <v>0.89583333333333337</v>
      </c>
      <c r="BK516" s="1">
        <v>0.95833333333333337</v>
      </c>
      <c r="BL516" t="s">
        <v>122</v>
      </c>
      <c r="BM516">
        <v>100</v>
      </c>
      <c r="BN516">
        <v>100</v>
      </c>
      <c r="BO516">
        <v>100</v>
      </c>
      <c r="BP516">
        <v>-62</v>
      </c>
      <c r="BQ516">
        <v>100</v>
      </c>
      <c r="BR516">
        <v>100</v>
      </c>
      <c r="BS516">
        <v>-54</v>
      </c>
      <c r="BT516">
        <v>25</v>
      </c>
      <c r="BU516">
        <v>26</v>
      </c>
      <c r="BV516">
        <v>27</v>
      </c>
      <c r="BW516">
        <v>-100</v>
      </c>
      <c r="BX516">
        <v>31</v>
      </c>
      <c r="BY516">
        <v>30</v>
      </c>
      <c r="BZ516">
        <v>36</v>
      </c>
    </row>
    <row r="517" spans="1:78" x14ac:dyDescent="0.25">
      <c r="A517">
        <v>12</v>
      </c>
      <c r="B517" t="s">
        <v>112</v>
      </c>
      <c r="C517" t="s">
        <v>79</v>
      </c>
      <c r="D517">
        <v>16</v>
      </c>
      <c r="E517" t="s">
        <v>80</v>
      </c>
      <c r="F517" t="s">
        <v>81</v>
      </c>
      <c r="G517" t="s">
        <v>82</v>
      </c>
      <c r="H517" t="s">
        <v>82</v>
      </c>
      <c r="I517" t="s">
        <v>82</v>
      </c>
      <c r="J517" t="s">
        <v>82</v>
      </c>
      <c r="K517" t="s">
        <v>82</v>
      </c>
      <c r="L517" t="s">
        <v>82</v>
      </c>
      <c r="M517" t="s">
        <v>82</v>
      </c>
      <c r="O517">
        <v>1</v>
      </c>
      <c r="P517" t="s">
        <v>94</v>
      </c>
      <c r="Q517" t="s">
        <v>84</v>
      </c>
      <c r="R517">
        <v>168</v>
      </c>
      <c r="S517">
        <v>24</v>
      </c>
      <c r="T517">
        <v>15</v>
      </c>
      <c r="U517">
        <v>6</v>
      </c>
      <c r="V517" t="s">
        <v>85</v>
      </c>
      <c r="W517">
        <v>30</v>
      </c>
      <c r="Y517" t="s">
        <v>81</v>
      </c>
      <c r="Z517">
        <v>3</v>
      </c>
      <c r="AA517">
        <v>38</v>
      </c>
      <c r="AB517">
        <v>0.45500000000000002</v>
      </c>
      <c r="AC517">
        <v>23</v>
      </c>
      <c r="AD517">
        <v>1</v>
      </c>
      <c r="AE517">
        <v>1</v>
      </c>
      <c r="AF517">
        <v>2</v>
      </c>
      <c r="AG517">
        <v>1</v>
      </c>
      <c r="AH517">
        <v>4</v>
      </c>
      <c r="AI517">
        <v>5</v>
      </c>
      <c r="AJ517" t="s">
        <v>86</v>
      </c>
      <c r="AK517" t="s">
        <v>81</v>
      </c>
      <c r="AL517" t="s">
        <v>81</v>
      </c>
      <c r="AM517" t="s">
        <v>81</v>
      </c>
      <c r="AN517" t="s">
        <v>81</v>
      </c>
      <c r="AO517" t="s">
        <v>82</v>
      </c>
      <c r="AP517" t="s">
        <v>82</v>
      </c>
      <c r="AQ517" t="s">
        <v>82</v>
      </c>
      <c r="AR517" t="s">
        <v>87</v>
      </c>
      <c r="AS517" t="s">
        <v>88</v>
      </c>
      <c r="AT517" t="s">
        <v>87</v>
      </c>
      <c r="AU517" t="s">
        <v>89</v>
      </c>
      <c r="AV517" t="s">
        <v>82</v>
      </c>
      <c r="AW517" t="s">
        <v>82</v>
      </c>
      <c r="AX517" t="s">
        <v>82</v>
      </c>
      <c r="AY517" t="s">
        <v>82</v>
      </c>
      <c r="AZ517" t="s">
        <v>82</v>
      </c>
      <c r="BA517" t="s">
        <v>82</v>
      </c>
      <c r="BB517" t="s">
        <v>82</v>
      </c>
      <c r="BC517" t="s">
        <v>81</v>
      </c>
      <c r="BD517" t="s">
        <v>90</v>
      </c>
      <c r="BE517" t="s">
        <v>90</v>
      </c>
      <c r="BF517" t="s">
        <v>91</v>
      </c>
      <c r="BG517" s="1">
        <v>0.89583333333333337</v>
      </c>
      <c r="BH517" s="1">
        <v>0.25</v>
      </c>
      <c r="BI517">
        <v>8.5</v>
      </c>
      <c r="BJ517" s="1">
        <v>0.66666666666666663</v>
      </c>
      <c r="BK517" s="1">
        <v>0.79166666666666663</v>
      </c>
      <c r="BL517" t="s">
        <v>100</v>
      </c>
      <c r="BM517">
        <v>29</v>
      </c>
      <c r="BN517">
        <v>-53</v>
      </c>
      <c r="BO517">
        <v>3</v>
      </c>
      <c r="BP517">
        <v>30</v>
      </c>
      <c r="BQ517">
        <v>38</v>
      </c>
      <c r="BR517">
        <v>44</v>
      </c>
      <c r="BS517">
        <v>-60</v>
      </c>
      <c r="BU517">
        <v>-35</v>
      </c>
      <c r="BV517">
        <v>17</v>
      </c>
      <c r="BW517">
        <v>49</v>
      </c>
      <c r="BX517">
        <v>60</v>
      </c>
      <c r="BY517">
        <v>44</v>
      </c>
      <c r="BZ517">
        <v>77</v>
      </c>
    </row>
    <row r="518" spans="1:78" x14ac:dyDescent="0.25">
      <c r="A518">
        <v>13</v>
      </c>
      <c r="B518" t="s">
        <v>92</v>
      </c>
      <c r="C518" t="s">
        <v>93</v>
      </c>
      <c r="D518">
        <v>17</v>
      </c>
      <c r="E518" t="s">
        <v>80</v>
      </c>
      <c r="F518" t="s">
        <v>81</v>
      </c>
      <c r="G518" t="s">
        <v>82</v>
      </c>
      <c r="H518" t="s">
        <v>82</v>
      </c>
      <c r="I518" t="s">
        <v>82</v>
      </c>
      <c r="J518" t="s">
        <v>82</v>
      </c>
      <c r="K518" t="s">
        <v>82</v>
      </c>
      <c r="L518" t="s">
        <v>82</v>
      </c>
      <c r="M518" t="s">
        <v>82</v>
      </c>
      <c r="O518">
        <v>1</v>
      </c>
      <c r="P518" t="s">
        <v>94</v>
      </c>
      <c r="Q518" t="s">
        <v>84</v>
      </c>
      <c r="R518">
        <v>182</v>
      </c>
      <c r="S518">
        <v>28</v>
      </c>
      <c r="T518">
        <v>20</v>
      </c>
      <c r="U518">
        <v>7</v>
      </c>
      <c r="V518" t="s">
        <v>117</v>
      </c>
      <c r="W518">
        <v>30</v>
      </c>
      <c r="X518">
        <v>7</v>
      </c>
      <c r="Y518" t="s">
        <v>82</v>
      </c>
      <c r="Z518">
        <v>2</v>
      </c>
      <c r="AA518">
        <v>30</v>
      </c>
      <c r="AB518">
        <v>0.38</v>
      </c>
      <c r="AC518">
        <v>79</v>
      </c>
      <c r="AD518">
        <v>0</v>
      </c>
      <c r="AE518">
        <v>0</v>
      </c>
      <c r="AF518">
        <v>2</v>
      </c>
      <c r="AG518">
        <v>1</v>
      </c>
      <c r="AH518">
        <v>12</v>
      </c>
      <c r="AI518">
        <v>7</v>
      </c>
      <c r="AJ518" t="s">
        <v>137</v>
      </c>
      <c r="AK518" t="s">
        <v>81</v>
      </c>
      <c r="AL518" t="s">
        <v>81</v>
      </c>
      <c r="AM518" t="s">
        <v>81</v>
      </c>
      <c r="AN518" t="s">
        <v>81</v>
      </c>
      <c r="AO518" t="s">
        <v>81</v>
      </c>
      <c r="AP518" t="s">
        <v>82</v>
      </c>
      <c r="AQ518" t="s">
        <v>82</v>
      </c>
      <c r="AR518" t="s">
        <v>88</v>
      </c>
      <c r="AS518" t="s">
        <v>103</v>
      </c>
      <c r="AT518" t="s">
        <v>87</v>
      </c>
      <c r="AU518" t="s">
        <v>103</v>
      </c>
      <c r="AV518" t="s">
        <v>82</v>
      </c>
      <c r="AW518" t="s">
        <v>82</v>
      </c>
      <c r="AX518" t="s">
        <v>82</v>
      </c>
      <c r="AY518" t="s">
        <v>82</v>
      </c>
      <c r="AZ518" t="s">
        <v>82</v>
      </c>
      <c r="BA518" t="s">
        <v>81</v>
      </c>
      <c r="BB518" t="s">
        <v>82</v>
      </c>
      <c r="BC518" t="s">
        <v>82</v>
      </c>
      <c r="BD518" t="s">
        <v>91</v>
      </c>
      <c r="BE518" t="s">
        <v>99</v>
      </c>
      <c r="BF518" t="s">
        <v>90</v>
      </c>
      <c r="BG518" s="1">
        <v>0.91666666666666663</v>
      </c>
      <c r="BH518" s="1">
        <v>0.29166666666666669</v>
      </c>
      <c r="BI518">
        <v>9</v>
      </c>
      <c r="BJ518" s="1">
        <v>0.66666666666666663</v>
      </c>
      <c r="BK518" s="1">
        <v>0.75</v>
      </c>
      <c r="BL518" t="s">
        <v>100</v>
      </c>
      <c r="BM518">
        <v>-48</v>
      </c>
      <c r="BO518">
        <v>-17</v>
      </c>
      <c r="BP518">
        <v>98</v>
      </c>
      <c r="BQ518">
        <v>48</v>
      </c>
      <c r="BR518">
        <v>47</v>
      </c>
      <c r="BS518">
        <v>-100</v>
      </c>
      <c r="BT518">
        <v>100</v>
      </c>
      <c r="BU518">
        <v>-27</v>
      </c>
      <c r="BV518">
        <v>-41</v>
      </c>
      <c r="BW518">
        <v>-100</v>
      </c>
      <c r="BX518">
        <v>100</v>
      </c>
      <c r="BY518">
        <v>50</v>
      </c>
      <c r="BZ518">
        <v>62</v>
      </c>
    </row>
    <row r="519" spans="1:78" x14ac:dyDescent="0.25">
      <c r="A519">
        <v>12</v>
      </c>
      <c r="B519" t="s">
        <v>78</v>
      </c>
      <c r="C519" t="s">
        <v>93</v>
      </c>
      <c r="D519">
        <v>16</v>
      </c>
      <c r="E519" t="s">
        <v>80</v>
      </c>
      <c r="F519" t="s">
        <v>81</v>
      </c>
      <c r="G519" t="s">
        <v>82</v>
      </c>
      <c r="H519" t="s">
        <v>82</v>
      </c>
      <c r="I519" t="s">
        <v>82</v>
      </c>
      <c r="J519" t="s">
        <v>82</v>
      </c>
      <c r="K519" t="s">
        <v>82</v>
      </c>
      <c r="L519" t="s">
        <v>82</v>
      </c>
      <c r="M519" t="s">
        <v>82</v>
      </c>
      <c r="O519">
        <v>1</v>
      </c>
      <c r="P519" t="s">
        <v>94</v>
      </c>
      <c r="Q519" t="s">
        <v>84</v>
      </c>
      <c r="R519">
        <v>174</v>
      </c>
      <c r="S519">
        <v>26</v>
      </c>
      <c r="U519">
        <v>7</v>
      </c>
      <c r="V519" t="s">
        <v>117</v>
      </c>
      <c r="W519">
        <v>50</v>
      </c>
      <c r="X519">
        <v>5</v>
      </c>
      <c r="Y519" t="s">
        <v>81</v>
      </c>
      <c r="Z519">
        <v>1</v>
      </c>
      <c r="AA519">
        <v>47</v>
      </c>
      <c r="AB519">
        <v>0.66300000000000003</v>
      </c>
      <c r="AC519">
        <v>135</v>
      </c>
      <c r="AD519" t="s">
        <v>96</v>
      </c>
      <c r="AE519" t="s">
        <v>96</v>
      </c>
      <c r="AF519" t="s">
        <v>96</v>
      </c>
      <c r="AG519">
        <v>2</v>
      </c>
      <c r="AH519">
        <v>2.75</v>
      </c>
      <c r="AI519">
        <v>1.5</v>
      </c>
      <c r="AJ519" t="s">
        <v>86</v>
      </c>
      <c r="AK519" t="s">
        <v>81</v>
      </c>
      <c r="AL519" t="s">
        <v>81</v>
      </c>
      <c r="AM519" t="s">
        <v>81</v>
      </c>
      <c r="AN519" t="s">
        <v>82</v>
      </c>
      <c r="AO519" t="s">
        <v>82</v>
      </c>
      <c r="AP519" t="s">
        <v>82</v>
      </c>
      <c r="AQ519" t="s">
        <v>82</v>
      </c>
      <c r="AR519" t="s">
        <v>109</v>
      </c>
      <c r="AS519" t="s">
        <v>103</v>
      </c>
      <c r="AT519" t="s">
        <v>87</v>
      </c>
      <c r="AU519" t="s">
        <v>103</v>
      </c>
      <c r="AV519" t="s">
        <v>82</v>
      </c>
      <c r="AW519" t="s">
        <v>82</v>
      </c>
      <c r="AX519" t="s">
        <v>82</v>
      </c>
      <c r="AY519" t="s">
        <v>81</v>
      </c>
      <c r="AZ519" t="s">
        <v>82</v>
      </c>
      <c r="BA519" t="s">
        <v>81</v>
      </c>
      <c r="BB519" t="s">
        <v>82</v>
      </c>
      <c r="BC519" t="s">
        <v>81</v>
      </c>
      <c r="BD519" t="s">
        <v>91</v>
      </c>
      <c r="BE519" t="s">
        <v>91</v>
      </c>
      <c r="BF519" t="s">
        <v>99</v>
      </c>
      <c r="BG519" s="1">
        <v>0.9375</v>
      </c>
      <c r="BH519" s="1">
        <v>0.27083333333333331</v>
      </c>
      <c r="BI519">
        <v>8</v>
      </c>
      <c r="BJ519" s="1">
        <v>0.6875</v>
      </c>
      <c r="BK519" s="1">
        <v>0.8125</v>
      </c>
      <c r="BL519" t="s">
        <v>122</v>
      </c>
      <c r="BM519">
        <v>59</v>
      </c>
      <c r="BN519">
        <v>13</v>
      </c>
      <c r="BO519">
        <v>-22</v>
      </c>
      <c r="BP519">
        <v>93</v>
      </c>
      <c r="BQ519">
        <v>-8</v>
      </c>
      <c r="BR519">
        <v>80</v>
      </c>
      <c r="BS519">
        <v>-46</v>
      </c>
      <c r="BT519">
        <v>80</v>
      </c>
      <c r="BU519">
        <v>87</v>
      </c>
      <c r="BV519">
        <v>86</v>
      </c>
      <c r="BW519">
        <v>-39</v>
      </c>
      <c r="BX519">
        <v>81</v>
      </c>
      <c r="BY519">
        <v>88</v>
      </c>
      <c r="BZ519">
        <v>87</v>
      </c>
    </row>
    <row r="520" spans="1:78" x14ac:dyDescent="0.25">
      <c r="A520">
        <v>12</v>
      </c>
      <c r="B520" t="s">
        <v>78</v>
      </c>
      <c r="C520" t="s">
        <v>79</v>
      </c>
      <c r="D520">
        <v>16</v>
      </c>
      <c r="E520" t="s">
        <v>80</v>
      </c>
      <c r="F520" t="s">
        <v>81</v>
      </c>
      <c r="G520" t="s">
        <v>82</v>
      </c>
      <c r="H520" t="s">
        <v>82</v>
      </c>
      <c r="I520" t="s">
        <v>82</v>
      </c>
      <c r="J520" t="s">
        <v>82</v>
      </c>
      <c r="K520" t="s">
        <v>82</v>
      </c>
      <c r="L520" t="s">
        <v>82</v>
      </c>
      <c r="M520" t="s">
        <v>82</v>
      </c>
      <c r="O520">
        <v>1</v>
      </c>
      <c r="P520" t="s">
        <v>108</v>
      </c>
      <c r="Q520" t="s">
        <v>84</v>
      </c>
      <c r="R520">
        <v>150</v>
      </c>
      <c r="S520">
        <v>20</v>
      </c>
      <c r="T520">
        <v>15</v>
      </c>
      <c r="U520">
        <v>6</v>
      </c>
      <c r="V520" t="s">
        <v>95</v>
      </c>
      <c r="W520">
        <v>30</v>
      </c>
      <c r="X520">
        <v>7</v>
      </c>
      <c r="Y520" t="s">
        <v>81</v>
      </c>
      <c r="Z520">
        <v>4</v>
      </c>
      <c r="AA520">
        <v>62</v>
      </c>
      <c r="AB520">
        <v>0.47499999999999998</v>
      </c>
      <c r="AC520">
        <v>13</v>
      </c>
      <c r="AD520">
        <v>0</v>
      </c>
      <c r="AE520">
        <v>0</v>
      </c>
      <c r="AF520">
        <v>1</v>
      </c>
      <c r="AG520">
        <v>1</v>
      </c>
      <c r="AH520">
        <v>4.25</v>
      </c>
      <c r="AI520">
        <v>6.25</v>
      </c>
      <c r="AJ520" t="s">
        <v>86</v>
      </c>
      <c r="AK520" t="s">
        <v>81</v>
      </c>
      <c r="AL520" t="s">
        <v>81</v>
      </c>
      <c r="AM520" t="s">
        <v>81</v>
      </c>
      <c r="AN520" t="s">
        <v>82</v>
      </c>
      <c r="AO520" t="s">
        <v>81</v>
      </c>
      <c r="AP520" t="s">
        <v>82</v>
      </c>
      <c r="AQ520" t="s">
        <v>82</v>
      </c>
      <c r="AR520" t="s">
        <v>87</v>
      </c>
      <c r="AS520" t="s">
        <v>88</v>
      </c>
      <c r="AT520" t="s">
        <v>87</v>
      </c>
      <c r="AU520" t="s">
        <v>89</v>
      </c>
      <c r="AV520" t="s">
        <v>82</v>
      </c>
      <c r="AW520" t="s">
        <v>81</v>
      </c>
      <c r="AX520" t="s">
        <v>81</v>
      </c>
      <c r="AY520" t="s">
        <v>81</v>
      </c>
      <c r="AZ520" t="s">
        <v>81</v>
      </c>
      <c r="BA520" t="s">
        <v>82</v>
      </c>
      <c r="BB520" t="s">
        <v>81</v>
      </c>
      <c r="BC520" t="s">
        <v>82</v>
      </c>
      <c r="BD520" t="s">
        <v>90</v>
      </c>
      <c r="BE520" t="s">
        <v>99</v>
      </c>
      <c r="BG520" s="1">
        <v>0.97916666666666663</v>
      </c>
      <c r="BH520" s="1">
        <v>0.29166666666666669</v>
      </c>
      <c r="BI520">
        <v>7.5</v>
      </c>
      <c r="BJ520" s="1">
        <v>0.66666666666666663</v>
      </c>
      <c r="BK520" s="1">
        <v>0.8125</v>
      </c>
      <c r="BL520" t="s">
        <v>100</v>
      </c>
      <c r="BM520">
        <v>50</v>
      </c>
      <c r="BN520">
        <v>12</v>
      </c>
      <c r="BO520">
        <v>-22</v>
      </c>
      <c r="BP520">
        <v>88</v>
      </c>
      <c r="BQ520">
        <v>-53</v>
      </c>
      <c r="BR520">
        <v>63</v>
      </c>
      <c r="BS520">
        <v>77</v>
      </c>
      <c r="BT520">
        <v>77</v>
      </c>
      <c r="BU520">
        <v>-62</v>
      </c>
      <c r="BV520">
        <v>78</v>
      </c>
      <c r="BW520">
        <v>51</v>
      </c>
      <c r="BX520">
        <v>100</v>
      </c>
      <c r="BY520">
        <v>-34</v>
      </c>
      <c r="BZ520">
        <v>100</v>
      </c>
    </row>
    <row r="521" spans="1:78" x14ac:dyDescent="0.25">
      <c r="A521">
        <v>13</v>
      </c>
      <c r="B521" t="s">
        <v>139</v>
      </c>
      <c r="C521" t="s">
        <v>93</v>
      </c>
      <c r="D521">
        <v>17</v>
      </c>
      <c r="E521" t="s">
        <v>80</v>
      </c>
      <c r="F521" t="s">
        <v>81</v>
      </c>
      <c r="G521" t="s">
        <v>82</v>
      </c>
      <c r="H521" t="s">
        <v>82</v>
      </c>
      <c r="I521" t="s">
        <v>82</v>
      </c>
      <c r="J521" t="s">
        <v>82</v>
      </c>
      <c r="K521" t="s">
        <v>82</v>
      </c>
      <c r="L521" t="s">
        <v>82</v>
      </c>
      <c r="M521" t="s">
        <v>82</v>
      </c>
      <c r="O521">
        <v>2</v>
      </c>
      <c r="P521" t="s">
        <v>94</v>
      </c>
      <c r="Q521" t="s">
        <v>84</v>
      </c>
      <c r="R521">
        <v>173</v>
      </c>
      <c r="S521">
        <v>26</v>
      </c>
      <c r="T521">
        <v>19</v>
      </c>
      <c r="U521">
        <v>6</v>
      </c>
      <c r="V521" t="s">
        <v>117</v>
      </c>
      <c r="W521">
        <v>35</v>
      </c>
      <c r="X521">
        <v>8</v>
      </c>
      <c r="Y521" t="s">
        <v>81</v>
      </c>
      <c r="Z521">
        <v>2</v>
      </c>
      <c r="AA521">
        <v>26</v>
      </c>
      <c r="AB521">
        <v>0.45400000000000001</v>
      </c>
      <c r="AC521">
        <v>73</v>
      </c>
      <c r="AD521">
        <v>0</v>
      </c>
      <c r="AE521">
        <v>2</v>
      </c>
      <c r="AF521" t="s">
        <v>96</v>
      </c>
      <c r="AG521">
        <v>1</v>
      </c>
      <c r="AH521">
        <v>5</v>
      </c>
      <c r="AI521">
        <v>4.5</v>
      </c>
      <c r="AJ521" t="s">
        <v>283</v>
      </c>
      <c r="AK521" t="s">
        <v>81</v>
      </c>
      <c r="AL521" t="s">
        <v>81</v>
      </c>
      <c r="AM521" t="s">
        <v>81</v>
      </c>
      <c r="AN521" t="s">
        <v>81</v>
      </c>
      <c r="AO521" t="s">
        <v>82</v>
      </c>
      <c r="AP521" t="s">
        <v>82</v>
      </c>
      <c r="AQ521" t="s">
        <v>82</v>
      </c>
      <c r="AR521" t="s">
        <v>87</v>
      </c>
      <c r="AS521" t="s">
        <v>89</v>
      </c>
      <c r="AT521" t="s">
        <v>87</v>
      </c>
      <c r="AU521" t="s">
        <v>89</v>
      </c>
      <c r="AV521" t="s">
        <v>82</v>
      </c>
      <c r="AW521" t="s">
        <v>82</v>
      </c>
      <c r="AX521" t="s">
        <v>82</v>
      </c>
      <c r="AY521" t="s">
        <v>82</v>
      </c>
      <c r="AZ521" t="s">
        <v>82</v>
      </c>
      <c r="BA521" t="s">
        <v>82</v>
      </c>
      <c r="BB521" t="s">
        <v>82</v>
      </c>
      <c r="BC521" t="s">
        <v>81</v>
      </c>
      <c r="BD521" t="s">
        <v>99</v>
      </c>
      <c r="BE521" t="s">
        <v>91</v>
      </c>
      <c r="BF521" t="s">
        <v>90</v>
      </c>
      <c r="BG521" s="1">
        <v>0.16666666666666666</v>
      </c>
      <c r="BH521" s="1">
        <v>0.3125</v>
      </c>
      <c r="BI521">
        <v>3.5</v>
      </c>
      <c r="BJ521" s="1">
        <v>0.66666666666666663</v>
      </c>
      <c r="BK521" s="1">
        <v>0.77083333333333337</v>
      </c>
      <c r="BL521" t="s">
        <v>100</v>
      </c>
      <c r="BM521">
        <v>-100</v>
      </c>
      <c r="BN521">
        <v>-100</v>
      </c>
      <c r="BO521">
        <v>42</v>
      </c>
      <c r="BP521">
        <v>28</v>
      </c>
      <c r="BQ521">
        <v>-50</v>
      </c>
      <c r="BR521">
        <v>67</v>
      </c>
      <c r="BS521">
        <v>-100</v>
      </c>
      <c r="BT521">
        <v>36</v>
      </c>
      <c r="BU521">
        <v>28</v>
      </c>
      <c r="BV521">
        <v>-55</v>
      </c>
      <c r="BW521">
        <v>23</v>
      </c>
      <c r="BX521">
        <v>90</v>
      </c>
      <c r="BY521">
        <v>-19</v>
      </c>
      <c r="BZ521">
        <v>32</v>
      </c>
    </row>
    <row r="522" spans="1:78" x14ac:dyDescent="0.25">
      <c r="A522">
        <v>13</v>
      </c>
      <c r="B522" t="s">
        <v>112</v>
      </c>
      <c r="C522" t="s">
        <v>93</v>
      </c>
      <c r="D522">
        <v>17</v>
      </c>
      <c r="E522" t="s">
        <v>136</v>
      </c>
      <c r="F522" t="s">
        <v>82</v>
      </c>
      <c r="G522" t="s">
        <v>82</v>
      </c>
      <c r="H522" t="s">
        <v>81</v>
      </c>
      <c r="I522" t="s">
        <v>81</v>
      </c>
      <c r="J522" t="s">
        <v>82</v>
      </c>
      <c r="K522" t="s">
        <v>82</v>
      </c>
      <c r="L522" t="s">
        <v>81</v>
      </c>
      <c r="M522" t="s">
        <v>82</v>
      </c>
      <c r="N522" t="s">
        <v>201</v>
      </c>
      <c r="O522">
        <v>1</v>
      </c>
      <c r="P522" t="s">
        <v>83</v>
      </c>
      <c r="Q522" t="s">
        <v>84</v>
      </c>
      <c r="R522">
        <v>169</v>
      </c>
      <c r="S522">
        <v>27</v>
      </c>
      <c r="T522">
        <v>16</v>
      </c>
      <c r="U522">
        <v>7</v>
      </c>
      <c r="V522" t="s">
        <v>85</v>
      </c>
      <c r="W522">
        <v>30</v>
      </c>
      <c r="X522">
        <v>3.7</v>
      </c>
      <c r="Y522" t="s">
        <v>82</v>
      </c>
      <c r="Z522">
        <v>1</v>
      </c>
      <c r="AA522">
        <v>34</v>
      </c>
      <c r="AB522">
        <v>0.49199999999999999</v>
      </c>
      <c r="AC522">
        <v>96</v>
      </c>
      <c r="AD522" t="s">
        <v>96</v>
      </c>
      <c r="AE522">
        <v>1</v>
      </c>
      <c r="AF522" t="s">
        <v>96</v>
      </c>
      <c r="AG522">
        <v>2</v>
      </c>
      <c r="AH522">
        <v>12.5</v>
      </c>
      <c r="AK522" t="s">
        <v>81</v>
      </c>
      <c r="AL522" t="s">
        <v>81</v>
      </c>
      <c r="AM522" t="s">
        <v>81</v>
      </c>
      <c r="AN522" t="s">
        <v>81</v>
      </c>
      <c r="AO522" t="s">
        <v>82</v>
      </c>
      <c r="AP522" t="s">
        <v>82</v>
      </c>
      <c r="AQ522" t="s">
        <v>82</v>
      </c>
      <c r="AR522" t="s">
        <v>87</v>
      </c>
      <c r="AS522" t="s">
        <v>89</v>
      </c>
      <c r="AT522" t="s">
        <v>87</v>
      </c>
      <c r="AU522" t="s">
        <v>109</v>
      </c>
      <c r="AV522" t="s">
        <v>82</v>
      </c>
      <c r="AW522" t="s">
        <v>82</v>
      </c>
      <c r="AX522" t="s">
        <v>82</v>
      </c>
      <c r="AY522" t="s">
        <v>82</v>
      </c>
      <c r="AZ522" t="s">
        <v>82</v>
      </c>
      <c r="BA522" t="s">
        <v>82</v>
      </c>
      <c r="BB522" t="s">
        <v>82</v>
      </c>
      <c r="BC522" t="s">
        <v>81</v>
      </c>
      <c r="BD522" t="s">
        <v>99</v>
      </c>
      <c r="BE522" t="s">
        <v>99</v>
      </c>
      <c r="BF522" t="s">
        <v>99</v>
      </c>
      <c r="BG522" s="1">
        <v>0.85416666666666663</v>
      </c>
      <c r="BH522" s="1">
        <v>0.25</v>
      </c>
      <c r="BI522">
        <v>9.5</v>
      </c>
      <c r="BJ522" s="1">
        <v>0.70833333333333337</v>
      </c>
      <c r="BK522" s="1">
        <v>0.79166666666666663</v>
      </c>
      <c r="BL522" t="s">
        <v>100</v>
      </c>
      <c r="BM522">
        <v>-39</v>
      </c>
      <c r="BN522">
        <v>30</v>
      </c>
      <c r="BP522">
        <v>24</v>
      </c>
      <c r="BQ522">
        <v>100</v>
      </c>
      <c r="BR522">
        <v>100</v>
      </c>
      <c r="BS522">
        <v>-4</v>
      </c>
      <c r="BT522">
        <v>98</v>
      </c>
      <c r="BU522">
        <v>100</v>
      </c>
      <c r="BV522">
        <v>98</v>
      </c>
      <c r="BW522">
        <v>32</v>
      </c>
      <c r="BX522">
        <v>100</v>
      </c>
      <c r="BY522">
        <v>100</v>
      </c>
      <c r="BZ522">
        <v>100</v>
      </c>
    </row>
    <row r="523" spans="1:78" x14ac:dyDescent="0.25">
      <c r="A523">
        <v>12</v>
      </c>
      <c r="B523" t="s">
        <v>92</v>
      </c>
      <c r="C523" t="s">
        <v>93</v>
      </c>
      <c r="D523">
        <v>16</v>
      </c>
      <c r="E523" t="s">
        <v>118</v>
      </c>
      <c r="F523" t="s">
        <v>82</v>
      </c>
      <c r="G523" t="s">
        <v>82</v>
      </c>
      <c r="H523" t="s">
        <v>82</v>
      </c>
      <c r="I523" t="s">
        <v>82</v>
      </c>
      <c r="J523" t="s">
        <v>82</v>
      </c>
      <c r="K523" t="s">
        <v>82</v>
      </c>
      <c r="L523" t="s">
        <v>82</v>
      </c>
      <c r="M523" t="s">
        <v>82</v>
      </c>
      <c r="N523" t="s">
        <v>308</v>
      </c>
      <c r="O523">
        <v>1</v>
      </c>
      <c r="P523" t="s">
        <v>94</v>
      </c>
      <c r="Q523" t="s">
        <v>105</v>
      </c>
      <c r="R523">
        <v>176</v>
      </c>
      <c r="S523">
        <v>26</v>
      </c>
      <c r="T523">
        <v>17</v>
      </c>
      <c r="U523">
        <v>7</v>
      </c>
      <c r="V523" t="s">
        <v>95</v>
      </c>
      <c r="W523">
        <v>12</v>
      </c>
      <c r="X523">
        <v>5</v>
      </c>
      <c r="Y523" t="s">
        <v>82</v>
      </c>
      <c r="Z523">
        <v>1</v>
      </c>
      <c r="AA523">
        <v>41</v>
      </c>
      <c r="AB523">
        <v>0.33500000000000002</v>
      </c>
      <c r="AC523">
        <v>83</v>
      </c>
      <c r="AD523" t="s">
        <v>96</v>
      </c>
      <c r="AE523">
        <v>2</v>
      </c>
      <c r="AF523" t="s">
        <v>96</v>
      </c>
      <c r="AG523">
        <v>1</v>
      </c>
      <c r="AH523">
        <v>1</v>
      </c>
      <c r="AI523">
        <v>2</v>
      </c>
      <c r="AJ523" t="s">
        <v>86</v>
      </c>
      <c r="AK523" t="s">
        <v>81</v>
      </c>
      <c r="AL523" t="s">
        <v>81</v>
      </c>
      <c r="AM523" t="s">
        <v>81</v>
      </c>
      <c r="AN523" t="s">
        <v>81</v>
      </c>
      <c r="AO523" t="s">
        <v>81</v>
      </c>
      <c r="AP523" t="s">
        <v>82</v>
      </c>
      <c r="AQ523" t="s">
        <v>82</v>
      </c>
      <c r="AR523" t="s">
        <v>89</v>
      </c>
      <c r="AS523" t="s">
        <v>103</v>
      </c>
      <c r="AT523" t="s">
        <v>87</v>
      </c>
      <c r="AU523" t="s">
        <v>103</v>
      </c>
      <c r="AV523" t="s">
        <v>82</v>
      </c>
      <c r="AW523" t="s">
        <v>82</v>
      </c>
      <c r="AX523" t="s">
        <v>82</v>
      </c>
      <c r="AY523" t="s">
        <v>82</v>
      </c>
      <c r="AZ523" t="s">
        <v>82</v>
      </c>
      <c r="BA523" t="s">
        <v>82</v>
      </c>
      <c r="BB523" t="s">
        <v>82</v>
      </c>
      <c r="BC523" t="s">
        <v>81</v>
      </c>
      <c r="BD523" t="s">
        <v>99</v>
      </c>
      <c r="BE523" t="s">
        <v>90</v>
      </c>
      <c r="BF523" t="s">
        <v>91</v>
      </c>
      <c r="BG523" s="1">
        <v>0.9375</v>
      </c>
      <c r="BH523" s="1">
        <v>0.3125</v>
      </c>
      <c r="BI523">
        <v>9</v>
      </c>
      <c r="BJ523" s="1">
        <v>0.64583333333333337</v>
      </c>
      <c r="BK523" s="1">
        <v>0.75</v>
      </c>
      <c r="BL523" t="s">
        <v>100</v>
      </c>
      <c r="BM523">
        <v>-54</v>
      </c>
      <c r="BN523">
        <v>29</v>
      </c>
      <c r="BO523">
        <v>-78</v>
      </c>
      <c r="BP523">
        <v>-2</v>
      </c>
      <c r="BQ523">
        <v>54</v>
      </c>
      <c r="BR523">
        <v>59</v>
      </c>
      <c r="BS523">
        <v>-100</v>
      </c>
      <c r="BT523">
        <v>56</v>
      </c>
      <c r="BU523">
        <v>-55</v>
      </c>
      <c r="BV523">
        <v>-21</v>
      </c>
      <c r="BW523">
        <v>-100</v>
      </c>
      <c r="BX523">
        <v>58</v>
      </c>
      <c r="BZ523">
        <v>0</v>
      </c>
    </row>
    <row r="524" spans="1:78" x14ac:dyDescent="0.25">
      <c r="A524">
        <v>12</v>
      </c>
      <c r="B524" t="s">
        <v>112</v>
      </c>
      <c r="C524" t="s">
        <v>79</v>
      </c>
      <c r="D524">
        <v>16</v>
      </c>
      <c r="E524" t="s">
        <v>136</v>
      </c>
      <c r="F524" t="s">
        <v>81</v>
      </c>
      <c r="G524" t="s">
        <v>82</v>
      </c>
      <c r="H524" t="s">
        <v>82</v>
      </c>
      <c r="I524" t="s">
        <v>82</v>
      </c>
      <c r="J524" t="s">
        <v>82</v>
      </c>
      <c r="K524" t="s">
        <v>82</v>
      </c>
      <c r="L524" t="s">
        <v>82</v>
      </c>
      <c r="M524" t="s">
        <v>82</v>
      </c>
      <c r="O524">
        <v>1</v>
      </c>
      <c r="P524" t="s">
        <v>94</v>
      </c>
      <c r="Q524" t="s">
        <v>84</v>
      </c>
      <c r="R524">
        <v>167</v>
      </c>
      <c r="S524">
        <v>26</v>
      </c>
      <c r="T524">
        <v>15</v>
      </c>
      <c r="U524">
        <v>6</v>
      </c>
      <c r="V524" t="s">
        <v>85</v>
      </c>
      <c r="W524">
        <v>11</v>
      </c>
      <c r="X524">
        <v>6.9</v>
      </c>
      <c r="Y524" t="s">
        <v>81</v>
      </c>
      <c r="Z524">
        <v>1</v>
      </c>
      <c r="AA524">
        <v>35</v>
      </c>
      <c r="AB524">
        <v>0.56000000000000005</v>
      </c>
      <c r="AC524">
        <v>10</v>
      </c>
      <c r="AD524" t="s">
        <v>96</v>
      </c>
      <c r="AF524">
        <v>1</v>
      </c>
      <c r="AG524">
        <v>1</v>
      </c>
      <c r="AH524">
        <v>0</v>
      </c>
      <c r="AI524">
        <v>2</v>
      </c>
      <c r="AJ524" t="s">
        <v>137</v>
      </c>
      <c r="AK524" t="s">
        <v>81</v>
      </c>
      <c r="AL524" t="s">
        <v>81</v>
      </c>
      <c r="AM524" t="s">
        <v>81</v>
      </c>
      <c r="AN524" t="s">
        <v>81</v>
      </c>
      <c r="AO524" t="s">
        <v>82</v>
      </c>
      <c r="AP524" t="s">
        <v>82</v>
      </c>
      <c r="AQ524" t="s">
        <v>82</v>
      </c>
      <c r="AR524" t="s">
        <v>88</v>
      </c>
      <c r="AS524" t="s">
        <v>88</v>
      </c>
      <c r="AT524" t="s">
        <v>87</v>
      </c>
      <c r="AU524" t="s">
        <v>88</v>
      </c>
      <c r="AV524" t="s">
        <v>82</v>
      </c>
      <c r="AW524" t="s">
        <v>82</v>
      </c>
      <c r="AX524" t="s">
        <v>82</v>
      </c>
      <c r="AY524" t="s">
        <v>82</v>
      </c>
      <c r="AZ524" t="s">
        <v>82</v>
      </c>
      <c r="BA524" t="s">
        <v>82</v>
      </c>
      <c r="BB524" t="s">
        <v>82</v>
      </c>
      <c r="BC524" t="s">
        <v>81</v>
      </c>
      <c r="BD524" t="s">
        <v>90</v>
      </c>
      <c r="BE524" t="s">
        <v>90</v>
      </c>
      <c r="BF524" t="s">
        <v>91</v>
      </c>
      <c r="BG524" s="1">
        <v>0.89583333333333337</v>
      </c>
      <c r="BH524" s="1">
        <v>0.27083333333333331</v>
      </c>
      <c r="BI524">
        <v>9</v>
      </c>
      <c r="BJ524" s="1">
        <v>0.66666666666666663</v>
      </c>
      <c r="BK524" s="1">
        <v>0.77083333333333337</v>
      </c>
      <c r="BL524" t="s">
        <v>100</v>
      </c>
      <c r="BM524">
        <v>83</v>
      </c>
      <c r="BN524">
        <v>-66</v>
      </c>
      <c r="BO524">
        <v>-69</v>
      </c>
      <c r="BP524">
        <v>94</v>
      </c>
      <c r="BQ524">
        <v>86</v>
      </c>
      <c r="BR524">
        <v>84</v>
      </c>
      <c r="BS524">
        <v>0</v>
      </c>
      <c r="BT524">
        <v>100</v>
      </c>
      <c r="BU524">
        <v>33</v>
      </c>
      <c r="BV524">
        <v>51</v>
      </c>
      <c r="BW524">
        <v>-36</v>
      </c>
      <c r="BX524">
        <v>100</v>
      </c>
      <c r="BY524">
        <v>55</v>
      </c>
      <c r="BZ524">
        <v>100</v>
      </c>
    </row>
    <row r="525" spans="1:78" x14ac:dyDescent="0.25">
      <c r="A525">
        <v>12</v>
      </c>
      <c r="B525" t="s">
        <v>104</v>
      </c>
      <c r="C525" t="s">
        <v>79</v>
      </c>
      <c r="D525">
        <v>17</v>
      </c>
      <c r="E525" t="s">
        <v>172</v>
      </c>
      <c r="F525" t="s">
        <v>82</v>
      </c>
      <c r="G525" t="s">
        <v>82</v>
      </c>
      <c r="H525" t="s">
        <v>82</v>
      </c>
      <c r="I525" t="s">
        <v>82</v>
      </c>
      <c r="J525" t="s">
        <v>82</v>
      </c>
      <c r="K525" t="s">
        <v>82</v>
      </c>
      <c r="L525" t="s">
        <v>82</v>
      </c>
      <c r="M525" t="s">
        <v>82</v>
      </c>
      <c r="N525" t="s">
        <v>173</v>
      </c>
      <c r="O525">
        <v>2</v>
      </c>
      <c r="P525" t="s">
        <v>83</v>
      </c>
      <c r="Q525" t="s">
        <v>84</v>
      </c>
      <c r="R525">
        <v>159</v>
      </c>
      <c r="S525">
        <v>22</v>
      </c>
      <c r="T525">
        <v>15</v>
      </c>
      <c r="U525">
        <v>6</v>
      </c>
      <c r="V525" t="s">
        <v>279</v>
      </c>
      <c r="W525">
        <v>25</v>
      </c>
      <c r="X525">
        <v>3.8</v>
      </c>
      <c r="Y525" t="s">
        <v>81</v>
      </c>
      <c r="Z525">
        <v>1</v>
      </c>
      <c r="AA525">
        <v>36</v>
      </c>
      <c r="AB525">
        <v>0.44400000000000001</v>
      </c>
      <c r="AC525">
        <v>3</v>
      </c>
      <c r="AD525" t="s">
        <v>96</v>
      </c>
      <c r="AE525">
        <v>0</v>
      </c>
      <c r="AF525" t="s">
        <v>96</v>
      </c>
      <c r="AG525">
        <v>2</v>
      </c>
      <c r="AH525">
        <v>2.25</v>
      </c>
      <c r="AI525">
        <v>4.75</v>
      </c>
      <c r="AJ525" t="s">
        <v>86</v>
      </c>
      <c r="AK525" t="s">
        <v>81</v>
      </c>
      <c r="AL525" t="s">
        <v>81</v>
      </c>
      <c r="AM525" t="s">
        <v>81</v>
      </c>
      <c r="AN525" t="s">
        <v>81</v>
      </c>
      <c r="AO525" t="s">
        <v>82</v>
      </c>
      <c r="AP525" t="s">
        <v>82</v>
      </c>
      <c r="AQ525" t="s">
        <v>82</v>
      </c>
      <c r="AR525" t="s">
        <v>88</v>
      </c>
      <c r="AS525" t="s">
        <v>103</v>
      </c>
      <c r="AT525" t="s">
        <v>87</v>
      </c>
      <c r="AU525" t="s">
        <v>88</v>
      </c>
      <c r="AV525" t="s">
        <v>81</v>
      </c>
      <c r="AW525" t="s">
        <v>82</v>
      </c>
      <c r="AX525" t="s">
        <v>82</v>
      </c>
      <c r="AY525" t="s">
        <v>82</v>
      </c>
      <c r="AZ525" t="s">
        <v>81</v>
      </c>
      <c r="BA525" t="s">
        <v>82</v>
      </c>
      <c r="BB525" t="s">
        <v>82</v>
      </c>
      <c r="BC525" t="s">
        <v>82</v>
      </c>
      <c r="BD525" t="s">
        <v>90</v>
      </c>
      <c r="BE525" t="s">
        <v>90</v>
      </c>
      <c r="BF525" t="s">
        <v>91</v>
      </c>
      <c r="BG525" s="1">
        <v>0.95833333333333337</v>
      </c>
      <c r="BH525" s="1">
        <v>0.25</v>
      </c>
      <c r="BI525">
        <v>7</v>
      </c>
      <c r="BJ525" s="1">
        <v>0.66666666666666663</v>
      </c>
      <c r="BK525" s="1">
        <v>0.75</v>
      </c>
      <c r="BL525" t="s">
        <v>111</v>
      </c>
      <c r="BM525">
        <v>14</v>
      </c>
      <c r="BN525">
        <v>-100</v>
      </c>
      <c r="BO525">
        <v>-21</v>
      </c>
      <c r="BP525">
        <v>100</v>
      </c>
      <c r="BQ525">
        <v>-71</v>
      </c>
      <c r="BR525">
        <v>93</v>
      </c>
      <c r="BS525">
        <v>-26</v>
      </c>
      <c r="BT525">
        <v>-29</v>
      </c>
      <c r="BU525">
        <v>-25</v>
      </c>
      <c r="BV525">
        <v>-23</v>
      </c>
      <c r="BW525">
        <v>36</v>
      </c>
      <c r="BX525">
        <v>35</v>
      </c>
      <c r="BY525">
        <v>59</v>
      </c>
      <c r="BZ525">
        <v>66</v>
      </c>
    </row>
    <row r="526" spans="1:78" x14ac:dyDescent="0.25">
      <c r="A526">
        <v>13</v>
      </c>
      <c r="B526" t="s">
        <v>78</v>
      </c>
      <c r="C526" t="s">
        <v>93</v>
      </c>
      <c r="D526">
        <v>17</v>
      </c>
      <c r="E526" t="s">
        <v>80</v>
      </c>
      <c r="F526" t="s">
        <v>81</v>
      </c>
      <c r="G526" t="s">
        <v>82</v>
      </c>
      <c r="H526" t="s">
        <v>82</v>
      </c>
      <c r="I526" t="s">
        <v>82</v>
      </c>
      <c r="J526" t="s">
        <v>82</v>
      </c>
      <c r="K526" t="s">
        <v>82</v>
      </c>
      <c r="L526" t="s">
        <v>82</v>
      </c>
      <c r="M526" t="s">
        <v>82</v>
      </c>
      <c r="O526">
        <v>1</v>
      </c>
      <c r="P526" t="s">
        <v>94</v>
      </c>
      <c r="Q526" t="s">
        <v>84</v>
      </c>
      <c r="R526">
        <v>170</v>
      </c>
      <c r="S526">
        <v>25</v>
      </c>
      <c r="T526">
        <v>16</v>
      </c>
      <c r="U526">
        <v>7</v>
      </c>
      <c r="V526" t="s">
        <v>117</v>
      </c>
      <c r="W526">
        <v>45</v>
      </c>
      <c r="Y526" t="s">
        <v>82</v>
      </c>
      <c r="Z526">
        <v>5</v>
      </c>
      <c r="AA526">
        <v>79</v>
      </c>
      <c r="AB526">
        <v>0.8</v>
      </c>
      <c r="AC526">
        <v>102</v>
      </c>
      <c r="AD526" t="s">
        <v>96</v>
      </c>
      <c r="AE526">
        <v>0</v>
      </c>
      <c r="AF526">
        <v>0</v>
      </c>
      <c r="AG526">
        <v>2</v>
      </c>
      <c r="AH526">
        <v>10.5</v>
      </c>
      <c r="AI526">
        <v>2.25</v>
      </c>
      <c r="AJ526" t="s">
        <v>86</v>
      </c>
      <c r="AK526" t="s">
        <v>81</v>
      </c>
      <c r="AL526" t="s">
        <v>81</v>
      </c>
      <c r="AM526" t="s">
        <v>82</v>
      </c>
      <c r="AN526" t="s">
        <v>82</v>
      </c>
      <c r="AO526" t="s">
        <v>82</v>
      </c>
      <c r="AP526" t="s">
        <v>81</v>
      </c>
      <c r="AQ526" t="s">
        <v>82</v>
      </c>
      <c r="AR526" t="s">
        <v>109</v>
      </c>
      <c r="AS526" t="s">
        <v>109</v>
      </c>
      <c r="AT526" t="s">
        <v>109</v>
      </c>
      <c r="AU526" t="s">
        <v>109</v>
      </c>
      <c r="AV526" t="s">
        <v>82</v>
      </c>
      <c r="AW526" t="s">
        <v>82</v>
      </c>
      <c r="AX526" t="s">
        <v>82</v>
      </c>
      <c r="AY526" t="s">
        <v>82</v>
      </c>
      <c r="AZ526" t="s">
        <v>82</v>
      </c>
      <c r="BA526" t="s">
        <v>82</v>
      </c>
      <c r="BB526" t="s">
        <v>82</v>
      </c>
      <c r="BC526" t="s">
        <v>82</v>
      </c>
      <c r="BD526" t="s">
        <v>99</v>
      </c>
      <c r="BE526" t="s">
        <v>99</v>
      </c>
      <c r="BF526" t="s">
        <v>99</v>
      </c>
      <c r="BG526" s="1">
        <v>0.83333333333333337</v>
      </c>
      <c r="BH526" s="1">
        <v>0.16666666666666666</v>
      </c>
      <c r="BI526">
        <v>8</v>
      </c>
      <c r="BJ526" s="1">
        <v>0.66666666666666663</v>
      </c>
      <c r="BK526" s="1">
        <v>0.70833333333333337</v>
      </c>
      <c r="BL526" t="s">
        <v>100</v>
      </c>
      <c r="BM526">
        <v>-100</v>
      </c>
      <c r="BN526">
        <v>-100</v>
      </c>
      <c r="BO526">
        <v>-100</v>
      </c>
      <c r="BP526">
        <v>-100</v>
      </c>
      <c r="BQ526">
        <v>-68</v>
      </c>
      <c r="BR526">
        <v>100</v>
      </c>
      <c r="BS526">
        <v>100</v>
      </c>
      <c r="BT526">
        <v>100</v>
      </c>
      <c r="BU526">
        <v>100</v>
      </c>
      <c r="BV526">
        <v>100</v>
      </c>
      <c r="BW526">
        <v>-99</v>
      </c>
      <c r="BX526">
        <v>-1</v>
      </c>
      <c r="BY526">
        <v>-4</v>
      </c>
      <c r="BZ526">
        <v>5</v>
      </c>
    </row>
    <row r="527" spans="1:78" x14ac:dyDescent="0.25">
      <c r="A527">
        <v>12</v>
      </c>
      <c r="B527" t="s">
        <v>78</v>
      </c>
      <c r="C527" t="s">
        <v>79</v>
      </c>
      <c r="D527">
        <v>15</v>
      </c>
      <c r="E527" t="s">
        <v>80</v>
      </c>
      <c r="F527" t="s">
        <v>81</v>
      </c>
      <c r="G527" t="s">
        <v>82</v>
      </c>
      <c r="H527" t="s">
        <v>82</v>
      </c>
      <c r="I527" t="s">
        <v>82</v>
      </c>
      <c r="J527" t="s">
        <v>82</v>
      </c>
      <c r="K527" t="s">
        <v>82</v>
      </c>
      <c r="L527" t="s">
        <v>82</v>
      </c>
      <c r="M527" t="s">
        <v>82</v>
      </c>
      <c r="O527">
        <v>1</v>
      </c>
      <c r="P527" t="s">
        <v>83</v>
      </c>
      <c r="Q527" t="s">
        <v>84</v>
      </c>
      <c r="R527">
        <v>171</v>
      </c>
      <c r="S527">
        <v>24</v>
      </c>
      <c r="T527">
        <v>16</v>
      </c>
      <c r="U527">
        <v>6</v>
      </c>
      <c r="V527" t="s">
        <v>117</v>
      </c>
      <c r="W527">
        <v>45</v>
      </c>
      <c r="X527">
        <v>4.5</v>
      </c>
      <c r="Y527" t="s">
        <v>81</v>
      </c>
      <c r="Z527">
        <v>1</v>
      </c>
      <c r="AA527">
        <v>39</v>
      </c>
      <c r="AB527">
        <v>0.41099999999999998</v>
      </c>
      <c r="AC527">
        <v>48</v>
      </c>
      <c r="AD527" t="s">
        <v>96</v>
      </c>
      <c r="AE527" t="s">
        <v>96</v>
      </c>
      <c r="AF527" t="s">
        <v>96</v>
      </c>
      <c r="AG527">
        <v>2</v>
      </c>
      <c r="AH527">
        <v>17</v>
      </c>
      <c r="AI527">
        <v>1.25</v>
      </c>
      <c r="AJ527" t="s">
        <v>144</v>
      </c>
      <c r="AK527" t="s">
        <v>81</v>
      </c>
      <c r="AL527" t="s">
        <v>81</v>
      </c>
      <c r="AM527" t="s">
        <v>81</v>
      </c>
      <c r="AN527" t="s">
        <v>81</v>
      </c>
      <c r="AO527" t="s">
        <v>82</v>
      </c>
      <c r="AP527" t="s">
        <v>82</v>
      </c>
      <c r="AQ527" t="s">
        <v>82</v>
      </c>
      <c r="AR527" t="s">
        <v>103</v>
      </c>
      <c r="AS527" t="s">
        <v>89</v>
      </c>
      <c r="AT527" t="s">
        <v>87</v>
      </c>
      <c r="AU527" t="s">
        <v>89</v>
      </c>
      <c r="AV527" t="s">
        <v>82</v>
      </c>
      <c r="AW527" t="s">
        <v>82</v>
      </c>
      <c r="AX527" t="s">
        <v>82</v>
      </c>
      <c r="AY527" t="s">
        <v>81</v>
      </c>
      <c r="AZ527" t="s">
        <v>82</v>
      </c>
      <c r="BA527" t="s">
        <v>81</v>
      </c>
      <c r="BB527" t="s">
        <v>82</v>
      </c>
      <c r="BC527" t="s">
        <v>81</v>
      </c>
      <c r="BD527" t="s">
        <v>99</v>
      </c>
      <c r="BE527" t="s">
        <v>90</v>
      </c>
      <c r="BF527" t="s">
        <v>99</v>
      </c>
      <c r="BG527" s="1">
        <v>0.91666666666666663</v>
      </c>
      <c r="BH527" s="1">
        <v>0.25</v>
      </c>
      <c r="BI527">
        <v>8</v>
      </c>
      <c r="BJ527" s="1">
        <v>0.6875</v>
      </c>
      <c r="BK527" s="1">
        <v>0.77083333333333337</v>
      </c>
      <c r="BL527" t="s">
        <v>100</v>
      </c>
      <c r="BM527">
        <v>27</v>
      </c>
      <c r="BN527">
        <v>-17</v>
      </c>
      <c r="BO527">
        <v>-87</v>
      </c>
      <c r="BP527">
        <v>84</v>
      </c>
      <c r="BQ527">
        <v>88</v>
      </c>
      <c r="BR527">
        <v>72</v>
      </c>
      <c r="BS527">
        <v>26</v>
      </c>
      <c r="BT527">
        <v>100</v>
      </c>
      <c r="BU527">
        <v>100</v>
      </c>
      <c r="BV527">
        <v>100</v>
      </c>
      <c r="BW527">
        <v>48</v>
      </c>
      <c r="BX527">
        <v>100</v>
      </c>
      <c r="BY527">
        <v>100</v>
      </c>
      <c r="BZ527">
        <v>100</v>
      </c>
    </row>
    <row r="528" spans="1:78" x14ac:dyDescent="0.25">
      <c r="A528">
        <v>13</v>
      </c>
      <c r="B528" t="s">
        <v>112</v>
      </c>
      <c r="C528" t="s">
        <v>79</v>
      </c>
      <c r="D528">
        <v>18</v>
      </c>
      <c r="E528" t="s">
        <v>322</v>
      </c>
      <c r="F528" t="s">
        <v>82</v>
      </c>
      <c r="G528" t="s">
        <v>82</v>
      </c>
      <c r="H528" t="s">
        <v>82</v>
      </c>
      <c r="I528" t="s">
        <v>82</v>
      </c>
      <c r="J528" t="s">
        <v>82</v>
      </c>
      <c r="K528" t="s">
        <v>82</v>
      </c>
      <c r="L528" t="s">
        <v>82</v>
      </c>
      <c r="M528" t="s">
        <v>82</v>
      </c>
      <c r="N528" t="s">
        <v>323</v>
      </c>
      <c r="O528">
        <v>4</v>
      </c>
      <c r="P528" t="s">
        <v>83</v>
      </c>
      <c r="Q528" t="s">
        <v>84</v>
      </c>
      <c r="R528">
        <v>163</v>
      </c>
      <c r="S528">
        <v>24</v>
      </c>
      <c r="T528">
        <v>14</v>
      </c>
      <c r="U528">
        <v>6</v>
      </c>
      <c r="V528" t="s">
        <v>85</v>
      </c>
      <c r="W528">
        <v>30</v>
      </c>
      <c r="X528">
        <v>5</v>
      </c>
      <c r="Y528" t="s">
        <v>82</v>
      </c>
      <c r="Z528">
        <v>3</v>
      </c>
      <c r="AA528">
        <v>55</v>
      </c>
      <c r="AB528">
        <v>0.48199999999999998</v>
      </c>
      <c r="AC528">
        <v>100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4.25</v>
      </c>
      <c r="AJ528" t="s">
        <v>86</v>
      </c>
      <c r="AK528" t="s">
        <v>81</v>
      </c>
      <c r="AL528" t="s">
        <v>82</v>
      </c>
      <c r="AM528" t="s">
        <v>81</v>
      </c>
      <c r="AN528" t="s">
        <v>81</v>
      </c>
      <c r="AO528" t="s">
        <v>82</v>
      </c>
      <c r="AP528" t="s">
        <v>82</v>
      </c>
      <c r="AQ528" t="s">
        <v>82</v>
      </c>
      <c r="AR528" t="s">
        <v>87</v>
      </c>
      <c r="AS528" t="s">
        <v>89</v>
      </c>
      <c r="AT528" t="s">
        <v>87</v>
      </c>
      <c r="AU528" t="s">
        <v>109</v>
      </c>
      <c r="AV528" t="s">
        <v>82</v>
      </c>
      <c r="AW528" t="s">
        <v>82</v>
      </c>
      <c r="AX528" t="s">
        <v>82</v>
      </c>
      <c r="AY528" t="s">
        <v>81</v>
      </c>
      <c r="AZ528" t="s">
        <v>82</v>
      </c>
      <c r="BA528" t="s">
        <v>81</v>
      </c>
      <c r="BB528" t="s">
        <v>82</v>
      </c>
      <c r="BC528" t="s">
        <v>82</v>
      </c>
      <c r="BD528" t="s">
        <v>90</v>
      </c>
      <c r="BE528" t="s">
        <v>90</v>
      </c>
      <c r="BF528" t="s">
        <v>91</v>
      </c>
      <c r="BG528" s="1">
        <v>0.52083333333333337</v>
      </c>
      <c r="BH528" s="1">
        <v>0.25</v>
      </c>
      <c r="BI528">
        <v>17.5</v>
      </c>
      <c r="BJ528" s="1">
        <v>0.66666666666666663</v>
      </c>
      <c r="BK528" s="1">
        <v>0.85416666666666663</v>
      </c>
      <c r="BL528" t="s">
        <v>100</v>
      </c>
      <c r="BM528">
        <v>100</v>
      </c>
      <c r="BN528">
        <v>-100</v>
      </c>
      <c r="BO528">
        <v>0</v>
      </c>
      <c r="BP528">
        <v>1</v>
      </c>
      <c r="BQ528">
        <v>41</v>
      </c>
      <c r="BR528">
        <v>-51</v>
      </c>
      <c r="BS528">
        <v>100</v>
      </c>
      <c r="BT528">
        <v>100</v>
      </c>
      <c r="BU528">
        <v>100</v>
      </c>
      <c r="BV528">
        <v>100</v>
      </c>
      <c r="BW528">
        <v>100</v>
      </c>
      <c r="BX528">
        <v>100</v>
      </c>
      <c r="BY528">
        <v>100</v>
      </c>
      <c r="BZ528">
        <v>100</v>
      </c>
    </row>
    <row r="529" spans="1:78" x14ac:dyDescent="0.25">
      <c r="A529">
        <v>13</v>
      </c>
      <c r="B529" t="s">
        <v>112</v>
      </c>
      <c r="C529" t="s">
        <v>79</v>
      </c>
      <c r="D529">
        <v>17</v>
      </c>
      <c r="E529" t="s">
        <v>80</v>
      </c>
      <c r="F529" t="s">
        <v>81</v>
      </c>
      <c r="G529" t="s">
        <v>82</v>
      </c>
      <c r="H529" t="s">
        <v>82</v>
      </c>
      <c r="I529" t="s">
        <v>82</v>
      </c>
      <c r="J529" t="s">
        <v>82</v>
      </c>
      <c r="K529" t="s">
        <v>82</v>
      </c>
      <c r="L529" t="s">
        <v>82</v>
      </c>
      <c r="M529" t="s">
        <v>82</v>
      </c>
      <c r="O529">
        <v>1</v>
      </c>
      <c r="P529" t="s">
        <v>108</v>
      </c>
      <c r="Q529" t="s">
        <v>84</v>
      </c>
      <c r="R529">
        <v>177</v>
      </c>
      <c r="S529">
        <v>25</v>
      </c>
      <c r="T529">
        <v>17</v>
      </c>
      <c r="U529">
        <v>7</v>
      </c>
      <c r="V529" t="s">
        <v>85</v>
      </c>
      <c r="W529">
        <v>5</v>
      </c>
      <c r="X529">
        <v>3.2</v>
      </c>
      <c r="Y529" t="s">
        <v>81</v>
      </c>
      <c r="Z529">
        <v>1</v>
      </c>
      <c r="AA529">
        <v>46</v>
      </c>
      <c r="AB529">
        <v>0.54700000000000004</v>
      </c>
      <c r="AD529">
        <v>0</v>
      </c>
      <c r="AE529">
        <v>0</v>
      </c>
      <c r="AF529">
        <v>2</v>
      </c>
      <c r="AG529">
        <v>2</v>
      </c>
      <c r="AH529">
        <v>5.25</v>
      </c>
      <c r="AI529">
        <v>4.25</v>
      </c>
      <c r="AJ529" t="s">
        <v>86</v>
      </c>
      <c r="AK529" t="s">
        <v>81</v>
      </c>
      <c r="AL529" t="s">
        <v>81</v>
      </c>
      <c r="AM529" t="s">
        <v>81</v>
      </c>
      <c r="AN529" t="s">
        <v>81</v>
      </c>
      <c r="AO529" t="s">
        <v>82</v>
      </c>
      <c r="AP529" t="s">
        <v>82</v>
      </c>
      <c r="AQ529" t="s">
        <v>82</v>
      </c>
      <c r="AR529" t="s">
        <v>89</v>
      </c>
      <c r="AS529" t="s">
        <v>103</v>
      </c>
      <c r="AT529" t="s">
        <v>87</v>
      </c>
      <c r="AU529" t="s">
        <v>103</v>
      </c>
      <c r="AV529" t="s">
        <v>82</v>
      </c>
      <c r="AW529" t="s">
        <v>82</v>
      </c>
      <c r="AX529" t="s">
        <v>81</v>
      </c>
      <c r="AY529" t="s">
        <v>81</v>
      </c>
      <c r="AZ529" t="s">
        <v>82</v>
      </c>
      <c r="BA529" t="s">
        <v>82</v>
      </c>
      <c r="BB529" t="s">
        <v>82</v>
      </c>
      <c r="BC529" t="s">
        <v>81</v>
      </c>
      <c r="BD529" t="s">
        <v>90</v>
      </c>
      <c r="BE529" t="s">
        <v>99</v>
      </c>
      <c r="BF529" t="s">
        <v>91</v>
      </c>
      <c r="BG529" s="1">
        <v>0.89583333333333337</v>
      </c>
      <c r="BH529" s="1">
        <v>0.33333333333333331</v>
      </c>
      <c r="BI529">
        <v>10.5</v>
      </c>
      <c r="BJ529" s="1">
        <v>0.72916666666666663</v>
      </c>
      <c r="BK529" s="1">
        <v>0.8125</v>
      </c>
      <c r="BL529" t="s">
        <v>100</v>
      </c>
      <c r="BM529">
        <v>-45</v>
      </c>
      <c r="BN529">
        <v>-60</v>
      </c>
      <c r="BO529">
        <v>-100</v>
      </c>
      <c r="BP529">
        <v>38</v>
      </c>
      <c r="BQ529">
        <v>18</v>
      </c>
      <c r="BR529">
        <v>57</v>
      </c>
      <c r="BS529">
        <v>-50</v>
      </c>
      <c r="BT529">
        <v>31</v>
      </c>
      <c r="BU529">
        <v>0</v>
      </c>
      <c r="BV529">
        <v>84</v>
      </c>
      <c r="BW529">
        <v>-33</v>
      </c>
      <c r="BX529">
        <v>94</v>
      </c>
      <c r="BY529">
        <v>94</v>
      </c>
      <c r="BZ529">
        <v>96</v>
      </c>
    </row>
    <row r="530" spans="1:78" x14ac:dyDescent="0.25">
      <c r="A530">
        <v>13</v>
      </c>
      <c r="B530" t="s">
        <v>135</v>
      </c>
      <c r="C530" t="s">
        <v>79</v>
      </c>
      <c r="D530">
        <v>17</v>
      </c>
      <c r="E530" t="s">
        <v>80</v>
      </c>
      <c r="F530" t="s">
        <v>81</v>
      </c>
      <c r="G530" t="s">
        <v>82</v>
      </c>
      <c r="H530" t="s">
        <v>82</v>
      </c>
      <c r="I530" t="s">
        <v>82</v>
      </c>
      <c r="J530" t="s">
        <v>82</v>
      </c>
      <c r="K530" t="s">
        <v>82</v>
      </c>
      <c r="L530" t="s">
        <v>82</v>
      </c>
      <c r="M530" t="s">
        <v>82</v>
      </c>
      <c r="O530">
        <v>3</v>
      </c>
      <c r="P530" t="s">
        <v>94</v>
      </c>
      <c r="Q530" t="s">
        <v>84</v>
      </c>
      <c r="R530">
        <v>178</v>
      </c>
      <c r="S530">
        <v>27</v>
      </c>
      <c r="T530">
        <v>18</v>
      </c>
      <c r="U530">
        <v>7</v>
      </c>
      <c r="V530" t="s">
        <v>85</v>
      </c>
      <c r="W530">
        <v>30</v>
      </c>
      <c r="X530">
        <v>5.6</v>
      </c>
      <c r="Y530" t="s">
        <v>82</v>
      </c>
      <c r="Z530">
        <v>5</v>
      </c>
      <c r="AA530">
        <v>42</v>
      </c>
      <c r="AC530">
        <v>12</v>
      </c>
      <c r="AD530">
        <v>0</v>
      </c>
      <c r="AE530">
        <v>0</v>
      </c>
      <c r="AF530" t="s">
        <v>96</v>
      </c>
      <c r="AG530">
        <v>1</v>
      </c>
      <c r="AH530">
        <v>3.75</v>
      </c>
      <c r="AI530">
        <v>5</v>
      </c>
      <c r="AJ530" t="s">
        <v>86</v>
      </c>
      <c r="AK530" t="s">
        <v>81</v>
      </c>
      <c r="AL530" t="s">
        <v>81</v>
      </c>
      <c r="AM530" t="s">
        <v>81</v>
      </c>
      <c r="AN530" t="s">
        <v>81</v>
      </c>
      <c r="AO530" t="s">
        <v>82</v>
      </c>
      <c r="AP530" t="s">
        <v>82</v>
      </c>
      <c r="AQ530" t="s">
        <v>82</v>
      </c>
      <c r="AR530" t="s">
        <v>87</v>
      </c>
      <c r="AS530" t="s">
        <v>88</v>
      </c>
      <c r="AT530" t="s">
        <v>87</v>
      </c>
      <c r="AU530" t="s">
        <v>89</v>
      </c>
      <c r="AV530" t="s">
        <v>82</v>
      </c>
      <c r="AW530" t="s">
        <v>82</v>
      </c>
      <c r="AX530" t="s">
        <v>82</v>
      </c>
      <c r="AY530" t="s">
        <v>82</v>
      </c>
      <c r="AZ530" t="s">
        <v>82</v>
      </c>
      <c r="BA530" t="s">
        <v>82</v>
      </c>
      <c r="BB530" t="s">
        <v>82</v>
      </c>
      <c r="BC530" t="s">
        <v>81</v>
      </c>
      <c r="BD530" t="s">
        <v>90</v>
      </c>
      <c r="BE530" t="s">
        <v>99</v>
      </c>
      <c r="BF530" t="s">
        <v>91</v>
      </c>
      <c r="BG530" s="1">
        <v>0.97916666666666663</v>
      </c>
      <c r="BH530" s="1">
        <v>0.27083333333333331</v>
      </c>
      <c r="BI530">
        <v>7</v>
      </c>
      <c r="BJ530" s="1">
        <v>0.66666666666666663</v>
      </c>
      <c r="BK530" s="1">
        <v>0.8125</v>
      </c>
      <c r="BL530" t="s">
        <v>100</v>
      </c>
      <c r="BM530">
        <v>99</v>
      </c>
      <c r="BN530">
        <v>-64</v>
      </c>
      <c r="BO530">
        <v>-86</v>
      </c>
      <c r="BP530">
        <v>-100</v>
      </c>
      <c r="BQ530">
        <v>-24</v>
      </c>
      <c r="BR530">
        <v>8</v>
      </c>
      <c r="BS530">
        <v>51</v>
      </c>
      <c r="BT530">
        <v>100</v>
      </c>
      <c r="BU530">
        <v>100</v>
      </c>
      <c r="BV530">
        <v>100</v>
      </c>
      <c r="BW530">
        <v>29</v>
      </c>
      <c r="BX530">
        <v>100</v>
      </c>
      <c r="BY530">
        <v>100</v>
      </c>
      <c r="BZ530">
        <v>100</v>
      </c>
    </row>
    <row r="531" spans="1:78" x14ac:dyDescent="0.25">
      <c r="A531">
        <v>12</v>
      </c>
      <c r="B531" t="s">
        <v>112</v>
      </c>
      <c r="C531" t="s">
        <v>79</v>
      </c>
      <c r="D531">
        <v>16</v>
      </c>
      <c r="E531" t="s">
        <v>247</v>
      </c>
      <c r="F531" t="s">
        <v>82</v>
      </c>
      <c r="G531" t="s">
        <v>82</v>
      </c>
      <c r="H531" t="s">
        <v>82</v>
      </c>
      <c r="I531" t="s">
        <v>82</v>
      </c>
      <c r="J531" t="s">
        <v>81</v>
      </c>
      <c r="K531" t="s">
        <v>82</v>
      </c>
      <c r="L531" t="s">
        <v>82</v>
      </c>
      <c r="M531" t="s">
        <v>82</v>
      </c>
      <c r="O531">
        <v>2</v>
      </c>
      <c r="P531" t="s">
        <v>83</v>
      </c>
      <c r="Q531" t="s">
        <v>84</v>
      </c>
      <c r="R531">
        <v>168</v>
      </c>
      <c r="T531">
        <v>19</v>
      </c>
      <c r="U531">
        <v>6</v>
      </c>
      <c r="V531" t="s">
        <v>95</v>
      </c>
      <c r="W531">
        <v>20</v>
      </c>
      <c r="X531">
        <v>4.5</v>
      </c>
      <c r="Y531" t="s">
        <v>81</v>
      </c>
      <c r="Z531">
        <v>5</v>
      </c>
      <c r="AA531">
        <v>57</v>
      </c>
      <c r="AB531">
        <v>0.45</v>
      </c>
      <c r="AC531">
        <v>6</v>
      </c>
      <c r="AD531" t="s">
        <v>96</v>
      </c>
      <c r="AE531" t="s">
        <v>96</v>
      </c>
      <c r="AF531" t="s">
        <v>96</v>
      </c>
      <c r="AG531">
        <v>2</v>
      </c>
      <c r="AH531">
        <v>34.75</v>
      </c>
      <c r="AI531">
        <v>5.25</v>
      </c>
      <c r="AJ531" t="s">
        <v>86</v>
      </c>
      <c r="AK531" t="s">
        <v>81</v>
      </c>
      <c r="AL531" t="s">
        <v>81</v>
      </c>
      <c r="AM531" t="s">
        <v>81</v>
      </c>
      <c r="AN531" t="s">
        <v>82</v>
      </c>
      <c r="AO531" t="s">
        <v>82</v>
      </c>
      <c r="AP531" t="s">
        <v>82</v>
      </c>
      <c r="AQ531" t="s">
        <v>82</v>
      </c>
      <c r="AR531" t="s">
        <v>109</v>
      </c>
      <c r="AS531" t="s">
        <v>109</v>
      </c>
      <c r="AT531" t="s">
        <v>109</v>
      </c>
      <c r="AU531" t="s">
        <v>109</v>
      </c>
      <c r="AV531" t="s">
        <v>82</v>
      </c>
      <c r="AW531" t="s">
        <v>82</v>
      </c>
      <c r="AX531" t="s">
        <v>82</v>
      </c>
      <c r="AY531" t="s">
        <v>82</v>
      </c>
      <c r="AZ531" t="s">
        <v>82</v>
      </c>
      <c r="BA531" t="s">
        <v>82</v>
      </c>
      <c r="BB531" t="s">
        <v>82</v>
      </c>
      <c r="BC531" t="s">
        <v>81</v>
      </c>
      <c r="BD531" t="s">
        <v>91</v>
      </c>
      <c r="BE531" t="s">
        <v>91</v>
      </c>
      <c r="BF531" t="s">
        <v>91</v>
      </c>
      <c r="BG531" s="1">
        <v>0.9375</v>
      </c>
      <c r="BH531" s="1">
        <v>0.3125</v>
      </c>
      <c r="BI531">
        <v>9</v>
      </c>
      <c r="BJ531" s="1">
        <v>0.64583333333333337</v>
      </c>
      <c r="BK531" s="1">
        <v>0.72916666666666663</v>
      </c>
      <c r="BL531" t="s">
        <v>100</v>
      </c>
      <c r="BM531">
        <v>100</v>
      </c>
      <c r="BN531">
        <v>100</v>
      </c>
      <c r="BO531">
        <v>23</v>
      </c>
      <c r="BP531">
        <v>0</v>
      </c>
      <c r="BQ531">
        <v>60</v>
      </c>
      <c r="BR531">
        <v>-20</v>
      </c>
      <c r="BS531">
        <v>100</v>
      </c>
      <c r="BT531">
        <v>100</v>
      </c>
      <c r="BU531">
        <v>100</v>
      </c>
      <c r="BV531">
        <v>100</v>
      </c>
      <c r="BW531">
        <v>100</v>
      </c>
      <c r="BX531">
        <v>100</v>
      </c>
      <c r="BY531">
        <v>100</v>
      </c>
      <c r="BZ531">
        <v>100</v>
      </c>
    </row>
    <row r="532" spans="1:78" x14ac:dyDescent="0.25">
      <c r="A532">
        <v>12</v>
      </c>
      <c r="B532" t="s">
        <v>104</v>
      </c>
      <c r="C532" t="s">
        <v>79</v>
      </c>
      <c r="D532">
        <v>17</v>
      </c>
      <c r="E532" t="s">
        <v>269</v>
      </c>
      <c r="F532" t="s">
        <v>82</v>
      </c>
      <c r="G532" t="s">
        <v>82</v>
      </c>
      <c r="H532" t="s">
        <v>82</v>
      </c>
      <c r="I532" t="s">
        <v>82</v>
      </c>
      <c r="J532" t="s">
        <v>82</v>
      </c>
      <c r="K532" t="s">
        <v>82</v>
      </c>
      <c r="L532" t="s">
        <v>82</v>
      </c>
      <c r="M532" t="s">
        <v>82</v>
      </c>
      <c r="N532" t="s">
        <v>324</v>
      </c>
      <c r="O532">
        <v>1</v>
      </c>
      <c r="P532" t="s">
        <v>94</v>
      </c>
      <c r="Q532" t="s">
        <v>84</v>
      </c>
      <c r="R532">
        <v>160</v>
      </c>
      <c r="S532">
        <v>24</v>
      </c>
      <c r="T532">
        <v>15</v>
      </c>
      <c r="U532">
        <v>7</v>
      </c>
      <c r="V532" t="s">
        <v>85</v>
      </c>
      <c r="W532">
        <v>45</v>
      </c>
      <c r="X532">
        <v>5.7</v>
      </c>
      <c r="Y532" t="s">
        <v>82</v>
      </c>
      <c r="Z532">
        <v>3</v>
      </c>
      <c r="AA532">
        <v>45</v>
      </c>
      <c r="AB532">
        <v>0.42799999999999999</v>
      </c>
      <c r="AC532">
        <v>183</v>
      </c>
      <c r="AF532" t="s">
        <v>96</v>
      </c>
      <c r="AG532">
        <v>2</v>
      </c>
      <c r="AH532">
        <v>7</v>
      </c>
      <c r="AI532">
        <v>2</v>
      </c>
      <c r="AJ532" t="s">
        <v>86</v>
      </c>
      <c r="AK532" t="s">
        <v>81</v>
      </c>
      <c r="AL532" t="s">
        <v>81</v>
      </c>
      <c r="AM532" t="s">
        <v>81</v>
      </c>
      <c r="AN532" t="s">
        <v>81</v>
      </c>
      <c r="AO532" t="s">
        <v>82</v>
      </c>
      <c r="AP532" t="s">
        <v>82</v>
      </c>
      <c r="AQ532" t="s">
        <v>82</v>
      </c>
      <c r="AR532" t="s">
        <v>88</v>
      </c>
      <c r="AS532" t="s">
        <v>88</v>
      </c>
      <c r="AT532" t="s">
        <v>87</v>
      </c>
      <c r="AU532" t="s">
        <v>103</v>
      </c>
      <c r="AV532" t="s">
        <v>82</v>
      </c>
      <c r="AW532" t="s">
        <v>82</v>
      </c>
      <c r="AX532" t="s">
        <v>82</v>
      </c>
      <c r="AY532" t="s">
        <v>82</v>
      </c>
      <c r="AZ532" t="s">
        <v>82</v>
      </c>
      <c r="BA532" t="s">
        <v>82</v>
      </c>
      <c r="BB532" t="s">
        <v>82</v>
      </c>
      <c r="BC532" t="s">
        <v>81</v>
      </c>
      <c r="BD532" t="s">
        <v>99</v>
      </c>
      <c r="BE532" t="s">
        <v>99</v>
      </c>
      <c r="BF532" t="s">
        <v>99</v>
      </c>
      <c r="BG532" s="1">
        <v>0.9375</v>
      </c>
      <c r="BH532" s="1">
        <v>0.3125</v>
      </c>
      <c r="BI532">
        <v>9</v>
      </c>
      <c r="BJ532" s="1">
        <v>0.66666666666666663</v>
      </c>
      <c r="BK532" s="1">
        <v>0.79166666666666663</v>
      </c>
      <c r="BL532" t="s">
        <v>100</v>
      </c>
      <c r="BM532">
        <v>33</v>
      </c>
      <c r="BN532">
        <v>-36</v>
      </c>
      <c r="BO532">
        <v>-76</v>
      </c>
      <c r="BP532">
        <v>100</v>
      </c>
      <c r="BQ532">
        <v>47</v>
      </c>
      <c r="BR532">
        <v>22</v>
      </c>
      <c r="BS532">
        <v>-33</v>
      </c>
      <c r="BT532">
        <v>77</v>
      </c>
      <c r="BU532">
        <v>76</v>
      </c>
      <c r="BV532">
        <v>75</v>
      </c>
      <c r="BW532">
        <v>-36</v>
      </c>
      <c r="BX532">
        <v>100</v>
      </c>
      <c r="BY532">
        <v>100</v>
      </c>
      <c r="BZ532">
        <v>100</v>
      </c>
    </row>
    <row r="533" spans="1:78" x14ac:dyDescent="0.25">
      <c r="A533">
        <v>13</v>
      </c>
      <c r="B533" t="s">
        <v>92</v>
      </c>
      <c r="C533" t="s">
        <v>93</v>
      </c>
      <c r="D533">
        <v>17</v>
      </c>
      <c r="E533" t="s">
        <v>80</v>
      </c>
      <c r="F533" t="s">
        <v>81</v>
      </c>
      <c r="G533" t="s">
        <v>82</v>
      </c>
      <c r="H533" t="s">
        <v>82</v>
      </c>
      <c r="I533" t="s">
        <v>82</v>
      </c>
      <c r="J533" t="s">
        <v>82</v>
      </c>
      <c r="K533" t="s">
        <v>82</v>
      </c>
      <c r="L533" t="s">
        <v>82</v>
      </c>
      <c r="M533" t="s">
        <v>82</v>
      </c>
      <c r="O533">
        <v>1</v>
      </c>
      <c r="P533" t="s">
        <v>83</v>
      </c>
      <c r="Q533" t="s">
        <v>84</v>
      </c>
      <c r="R533">
        <v>177</v>
      </c>
      <c r="S533">
        <v>28</v>
      </c>
      <c r="T533">
        <v>17</v>
      </c>
      <c r="U533">
        <v>7</v>
      </c>
      <c r="V533" t="s">
        <v>85</v>
      </c>
      <c r="W533">
        <v>15</v>
      </c>
      <c r="X533">
        <v>8.6999999999999993</v>
      </c>
      <c r="Y533" t="s">
        <v>82</v>
      </c>
      <c r="Z533">
        <v>3</v>
      </c>
      <c r="AA533">
        <v>40</v>
      </c>
      <c r="AB533">
        <v>0.38</v>
      </c>
      <c r="AC533">
        <v>60</v>
      </c>
      <c r="AD533">
        <v>0</v>
      </c>
      <c r="AE533" t="s">
        <v>96</v>
      </c>
      <c r="AF533">
        <v>2</v>
      </c>
      <c r="AG533">
        <v>1</v>
      </c>
      <c r="AH533">
        <v>4</v>
      </c>
      <c r="AI533">
        <v>4</v>
      </c>
      <c r="AJ533" t="s">
        <v>156</v>
      </c>
      <c r="AK533" t="s">
        <v>81</v>
      </c>
      <c r="AL533" t="s">
        <v>82</v>
      </c>
      <c r="AM533" t="s">
        <v>82</v>
      </c>
      <c r="AN533" t="s">
        <v>82</v>
      </c>
      <c r="AO533" t="s">
        <v>81</v>
      </c>
      <c r="AP533" t="s">
        <v>82</v>
      </c>
      <c r="AQ533" t="s">
        <v>82</v>
      </c>
      <c r="AR533" t="s">
        <v>103</v>
      </c>
      <c r="AS533" t="s">
        <v>89</v>
      </c>
      <c r="AT533" t="s">
        <v>87</v>
      </c>
      <c r="AU533" t="s">
        <v>103</v>
      </c>
      <c r="AV533" t="s">
        <v>82</v>
      </c>
      <c r="AW533" t="s">
        <v>82</v>
      </c>
      <c r="AX533" t="s">
        <v>81</v>
      </c>
      <c r="AY533" t="s">
        <v>82</v>
      </c>
      <c r="AZ533" t="s">
        <v>81</v>
      </c>
      <c r="BA533" t="s">
        <v>82</v>
      </c>
      <c r="BB533" t="s">
        <v>82</v>
      </c>
      <c r="BC533" t="s">
        <v>81</v>
      </c>
      <c r="BD533" t="s">
        <v>90</v>
      </c>
      <c r="BE533" t="s">
        <v>91</v>
      </c>
      <c r="BF533" t="s">
        <v>91</v>
      </c>
      <c r="BG533" s="1">
        <v>0.95833333333333337</v>
      </c>
      <c r="BH533" s="1">
        <v>0.27083333333333331</v>
      </c>
      <c r="BI533">
        <v>7.5</v>
      </c>
      <c r="BJ533" s="1">
        <v>0.72916666666666663</v>
      </c>
      <c r="BK533" s="1">
        <v>0.77083333333333337</v>
      </c>
      <c r="BL533" t="s">
        <v>100</v>
      </c>
      <c r="BM533">
        <v>-35</v>
      </c>
      <c r="BN533">
        <v>-19</v>
      </c>
      <c r="BO533">
        <v>-48</v>
      </c>
      <c r="BP533">
        <v>-19</v>
      </c>
      <c r="BQ533">
        <v>8</v>
      </c>
      <c r="BR533">
        <v>17</v>
      </c>
      <c r="BS533">
        <v>0</v>
      </c>
      <c r="BT533">
        <v>71</v>
      </c>
      <c r="BU533">
        <v>43</v>
      </c>
      <c r="BV533">
        <v>83</v>
      </c>
      <c r="BW533">
        <v>-100</v>
      </c>
      <c r="BX533">
        <v>-15</v>
      </c>
      <c r="BY533">
        <v>-48</v>
      </c>
      <c r="BZ533">
        <v>44</v>
      </c>
    </row>
    <row r="534" spans="1:78" x14ac:dyDescent="0.25">
      <c r="A534">
        <v>13</v>
      </c>
      <c r="B534" t="s">
        <v>107</v>
      </c>
      <c r="C534" t="s">
        <v>93</v>
      </c>
      <c r="D534">
        <v>17</v>
      </c>
      <c r="E534" t="s">
        <v>80</v>
      </c>
      <c r="F534" t="s">
        <v>82</v>
      </c>
      <c r="G534" t="s">
        <v>81</v>
      </c>
      <c r="H534" t="s">
        <v>82</v>
      </c>
      <c r="I534" t="s">
        <v>82</v>
      </c>
      <c r="J534" t="s">
        <v>82</v>
      </c>
      <c r="K534" t="s">
        <v>82</v>
      </c>
      <c r="L534" t="s">
        <v>82</v>
      </c>
      <c r="M534" t="s">
        <v>82</v>
      </c>
      <c r="O534">
        <v>2</v>
      </c>
      <c r="P534" t="s">
        <v>83</v>
      </c>
      <c r="Q534" t="s">
        <v>84</v>
      </c>
      <c r="R534">
        <v>167</v>
      </c>
      <c r="S534">
        <v>27</v>
      </c>
      <c r="T534">
        <v>13</v>
      </c>
      <c r="U534">
        <v>6</v>
      </c>
      <c r="V534" t="s">
        <v>85</v>
      </c>
      <c r="W534">
        <v>5</v>
      </c>
      <c r="X534">
        <v>5</v>
      </c>
      <c r="Y534" t="s">
        <v>81</v>
      </c>
      <c r="Z534">
        <v>0</v>
      </c>
      <c r="AA534">
        <v>29</v>
      </c>
      <c r="AB534">
        <v>2.9609999999999999</v>
      </c>
      <c r="AC534">
        <v>15</v>
      </c>
      <c r="AD534">
        <v>0</v>
      </c>
      <c r="AE534" t="s">
        <v>96</v>
      </c>
      <c r="AF534" t="s">
        <v>96</v>
      </c>
      <c r="AG534">
        <v>2</v>
      </c>
      <c r="AH534">
        <v>4</v>
      </c>
      <c r="AJ534" t="s">
        <v>86</v>
      </c>
      <c r="AK534" t="s">
        <v>81</v>
      </c>
      <c r="AL534" t="s">
        <v>81</v>
      </c>
      <c r="AM534" t="s">
        <v>81</v>
      </c>
      <c r="AN534" t="s">
        <v>81</v>
      </c>
      <c r="AO534" t="s">
        <v>82</v>
      </c>
      <c r="AP534" t="s">
        <v>82</v>
      </c>
      <c r="AQ534" t="s">
        <v>82</v>
      </c>
      <c r="AR534" t="s">
        <v>89</v>
      </c>
      <c r="AS534" t="s">
        <v>103</v>
      </c>
      <c r="AT534" t="s">
        <v>87</v>
      </c>
      <c r="AU534" t="s">
        <v>89</v>
      </c>
      <c r="AV534" t="s">
        <v>82</v>
      </c>
      <c r="AW534" t="s">
        <v>82</v>
      </c>
      <c r="AX534" t="s">
        <v>82</v>
      </c>
      <c r="AY534" t="s">
        <v>82</v>
      </c>
      <c r="AZ534" t="s">
        <v>82</v>
      </c>
      <c r="BA534" t="s">
        <v>82</v>
      </c>
      <c r="BB534" t="s">
        <v>82</v>
      </c>
      <c r="BC534" t="s">
        <v>81</v>
      </c>
      <c r="BD534" t="s">
        <v>99</v>
      </c>
      <c r="BE534" t="s">
        <v>99</v>
      </c>
      <c r="BF534" t="s">
        <v>99</v>
      </c>
      <c r="BG534" s="1">
        <v>6.25E-2</v>
      </c>
      <c r="BH534" s="1">
        <v>0.3125</v>
      </c>
      <c r="BI534">
        <v>6</v>
      </c>
      <c r="BJ534" s="1">
        <v>0.72916666666666663</v>
      </c>
      <c r="BK534" s="1">
        <v>0.97916666666666663</v>
      </c>
      <c r="BL534" t="s">
        <v>122</v>
      </c>
      <c r="BM534">
        <v>-86</v>
      </c>
      <c r="BN534">
        <v>-86</v>
      </c>
      <c r="BO534">
        <v>-99</v>
      </c>
      <c r="BP534">
        <v>84</v>
      </c>
      <c r="BQ534">
        <v>66</v>
      </c>
      <c r="BR534">
        <v>61</v>
      </c>
      <c r="BT534">
        <v>100</v>
      </c>
      <c r="BU534">
        <v>100</v>
      </c>
      <c r="BV534">
        <v>100</v>
      </c>
      <c r="BW534">
        <v>-75</v>
      </c>
      <c r="BX534">
        <v>100</v>
      </c>
      <c r="BY534">
        <v>100</v>
      </c>
      <c r="BZ534">
        <v>100</v>
      </c>
    </row>
    <row r="535" spans="1:78" x14ac:dyDescent="0.25">
      <c r="A535">
        <v>12</v>
      </c>
      <c r="B535" t="s">
        <v>92</v>
      </c>
      <c r="C535" t="s">
        <v>93</v>
      </c>
      <c r="D535">
        <v>16</v>
      </c>
      <c r="E535" t="s">
        <v>80</v>
      </c>
      <c r="F535" t="s">
        <v>81</v>
      </c>
      <c r="G535" t="s">
        <v>81</v>
      </c>
      <c r="H535" t="s">
        <v>82</v>
      </c>
      <c r="I535" t="s">
        <v>82</v>
      </c>
      <c r="J535" t="s">
        <v>82</v>
      </c>
      <c r="K535" t="s">
        <v>82</v>
      </c>
      <c r="L535" t="s">
        <v>82</v>
      </c>
      <c r="M535" t="s">
        <v>82</v>
      </c>
      <c r="O535">
        <v>2</v>
      </c>
      <c r="P535" t="s">
        <v>83</v>
      </c>
      <c r="Q535" t="s">
        <v>84</v>
      </c>
      <c r="R535">
        <v>182</v>
      </c>
      <c r="S535">
        <v>29</v>
      </c>
      <c r="T535">
        <v>20</v>
      </c>
      <c r="U535">
        <v>4</v>
      </c>
      <c r="V535" t="s">
        <v>95</v>
      </c>
      <c r="W535">
        <v>2</v>
      </c>
      <c r="X535">
        <v>8</v>
      </c>
      <c r="Y535" t="s">
        <v>81</v>
      </c>
      <c r="Z535">
        <v>2</v>
      </c>
      <c r="AA535">
        <v>46</v>
      </c>
      <c r="AB535">
        <v>0.442</v>
      </c>
      <c r="AC535">
        <v>69</v>
      </c>
      <c r="AD535">
        <v>0</v>
      </c>
      <c r="AE535" t="s">
        <v>96</v>
      </c>
      <c r="AF535" t="s">
        <v>96</v>
      </c>
      <c r="AG535">
        <v>2</v>
      </c>
      <c r="AH535">
        <v>4.5</v>
      </c>
      <c r="AI535">
        <v>2</v>
      </c>
      <c r="AJ535" t="s">
        <v>137</v>
      </c>
      <c r="AK535" t="s">
        <v>81</v>
      </c>
      <c r="AL535" t="s">
        <v>81</v>
      </c>
      <c r="AM535" t="s">
        <v>81</v>
      </c>
      <c r="AN535" t="s">
        <v>81</v>
      </c>
      <c r="AO535" t="s">
        <v>81</v>
      </c>
      <c r="AP535" t="s">
        <v>82</v>
      </c>
      <c r="AQ535" t="s">
        <v>82</v>
      </c>
      <c r="AR535" t="s">
        <v>87</v>
      </c>
      <c r="AS535" t="s">
        <v>89</v>
      </c>
      <c r="AT535" t="s">
        <v>87</v>
      </c>
      <c r="AU535" t="s">
        <v>103</v>
      </c>
      <c r="AV535" t="s">
        <v>82</v>
      </c>
      <c r="AW535" t="s">
        <v>82</v>
      </c>
      <c r="AX535" t="s">
        <v>82</v>
      </c>
      <c r="AY535" t="s">
        <v>82</v>
      </c>
      <c r="AZ535" t="s">
        <v>82</v>
      </c>
      <c r="BA535" t="s">
        <v>82</v>
      </c>
      <c r="BB535" t="s">
        <v>82</v>
      </c>
      <c r="BC535" t="s">
        <v>81</v>
      </c>
      <c r="BD535" t="s">
        <v>99</v>
      </c>
      <c r="BE535" t="s">
        <v>90</v>
      </c>
      <c r="BF535" t="s">
        <v>91</v>
      </c>
      <c r="BG535" s="1">
        <v>0.9375</v>
      </c>
      <c r="BH535" s="1">
        <v>0.3125</v>
      </c>
      <c r="BI535">
        <v>9</v>
      </c>
      <c r="BJ535" s="1">
        <v>0.64583333333333337</v>
      </c>
      <c r="BK535" s="1">
        <v>0.72916666666666663</v>
      </c>
      <c r="BL535" t="s">
        <v>100</v>
      </c>
      <c r="BM535">
        <v>100</v>
      </c>
      <c r="BN535">
        <v>42</v>
      </c>
      <c r="BO535">
        <v>0</v>
      </c>
      <c r="BP535">
        <v>33</v>
      </c>
      <c r="BQ535">
        <v>96</v>
      </c>
      <c r="BR535">
        <v>-100</v>
      </c>
      <c r="BS535">
        <v>-100</v>
      </c>
      <c r="BT535">
        <v>-100</v>
      </c>
      <c r="BU535">
        <v>-100</v>
      </c>
      <c r="BV535">
        <v>-100</v>
      </c>
      <c r="BW535">
        <v>100</v>
      </c>
      <c r="BX535">
        <v>100</v>
      </c>
      <c r="BY535">
        <v>-100</v>
      </c>
      <c r="BZ535">
        <v>-100</v>
      </c>
    </row>
    <row r="536" spans="1:78" x14ac:dyDescent="0.25">
      <c r="A536">
        <v>12</v>
      </c>
      <c r="B536" t="s">
        <v>78</v>
      </c>
      <c r="C536" t="s">
        <v>93</v>
      </c>
      <c r="D536">
        <v>12</v>
      </c>
      <c r="F536" t="s">
        <v>82</v>
      </c>
      <c r="G536" t="s">
        <v>81</v>
      </c>
      <c r="H536" t="s">
        <v>82</v>
      </c>
      <c r="I536" t="s">
        <v>82</v>
      </c>
      <c r="J536" t="s">
        <v>82</v>
      </c>
      <c r="K536" t="s">
        <v>82</v>
      </c>
      <c r="L536" t="s">
        <v>82</v>
      </c>
      <c r="M536" t="s">
        <v>82</v>
      </c>
      <c r="N536" t="s">
        <v>325</v>
      </c>
      <c r="P536" t="s">
        <v>108</v>
      </c>
      <c r="Q536" t="s">
        <v>84</v>
      </c>
      <c r="R536">
        <v>160</v>
      </c>
      <c r="S536">
        <v>24</v>
      </c>
      <c r="U536">
        <v>2</v>
      </c>
      <c r="V536" t="s">
        <v>279</v>
      </c>
      <c r="W536">
        <v>50</v>
      </c>
      <c r="X536">
        <v>4.5</v>
      </c>
      <c r="Y536" t="s">
        <v>81</v>
      </c>
      <c r="Z536">
        <v>12</v>
      </c>
      <c r="AA536">
        <v>73</v>
      </c>
      <c r="AB536">
        <v>3.645</v>
      </c>
      <c r="AC536">
        <v>60</v>
      </c>
      <c r="AD536" t="s">
        <v>96</v>
      </c>
      <c r="AE536" t="s">
        <v>96</v>
      </c>
      <c r="AF536" t="s">
        <v>96</v>
      </c>
      <c r="AG536">
        <v>2</v>
      </c>
      <c r="AH536">
        <v>5.5</v>
      </c>
      <c r="AI536">
        <v>6.5</v>
      </c>
      <c r="AK536" t="s">
        <v>81</v>
      </c>
      <c r="AL536" t="s">
        <v>81</v>
      </c>
      <c r="AM536" t="s">
        <v>81</v>
      </c>
      <c r="AN536" t="s">
        <v>81</v>
      </c>
      <c r="AO536" t="s">
        <v>82</v>
      </c>
      <c r="AP536" t="s">
        <v>81</v>
      </c>
      <c r="AQ536" t="s">
        <v>82</v>
      </c>
      <c r="AR536" t="s">
        <v>89</v>
      </c>
      <c r="AS536" t="s">
        <v>89</v>
      </c>
      <c r="AT536" t="s">
        <v>89</v>
      </c>
      <c r="AU536" t="s">
        <v>87</v>
      </c>
      <c r="AV536" t="s">
        <v>82</v>
      </c>
      <c r="AW536" t="s">
        <v>82</v>
      </c>
      <c r="AX536" t="s">
        <v>82</v>
      </c>
      <c r="AY536" t="s">
        <v>81</v>
      </c>
      <c r="AZ536" t="s">
        <v>82</v>
      </c>
      <c r="BA536" t="s">
        <v>82</v>
      </c>
      <c r="BB536" t="s">
        <v>82</v>
      </c>
      <c r="BC536" t="s">
        <v>82</v>
      </c>
      <c r="BD536" t="s">
        <v>90</v>
      </c>
      <c r="BE536" t="s">
        <v>90</v>
      </c>
      <c r="BF536" t="s">
        <v>90</v>
      </c>
      <c r="BG536" s="2">
        <v>1</v>
      </c>
      <c r="BH536" s="1">
        <v>0.35416666666666669</v>
      </c>
      <c r="BI536">
        <v>8.5</v>
      </c>
      <c r="BJ536" s="1">
        <v>0.8125</v>
      </c>
      <c r="BK536" s="1">
        <v>0.89583333333333337</v>
      </c>
      <c r="BL536" t="s">
        <v>122</v>
      </c>
      <c r="BM536">
        <v>64</v>
      </c>
      <c r="BN536">
        <v>39</v>
      </c>
      <c r="BO536">
        <v>-52</v>
      </c>
      <c r="BP536">
        <v>-27</v>
      </c>
      <c r="BQ536">
        <v>-39</v>
      </c>
      <c r="BR536">
        <v>53</v>
      </c>
      <c r="BS536">
        <v>-73</v>
      </c>
      <c r="BT536">
        <v>-100</v>
      </c>
      <c r="BU536">
        <v>-100</v>
      </c>
      <c r="BV536">
        <v>-100</v>
      </c>
      <c r="BW536">
        <v>-85</v>
      </c>
      <c r="BX536">
        <v>-74</v>
      </c>
      <c r="BY536">
        <v>-100</v>
      </c>
      <c r="BZ536">
        <v>-90</v>
      </c>
    </row>
    <row r="537" spans="1:78" x14ac:dyDescent="0.25">
      <c r="A537">
        <v>13</v>
      </c>
      <c r="B537" t="s">
        <v>92</v>
      </c>
      <c r="C537" t="s">
        <v>93</v>
      </c>
      <c r="D537">
        <v>17</v>
      </c>
      <c r="E537" t="s">
        <v>80</v>
      </c>
      <c r="F537" t="s">
        <v>81</v>
      </c>
      <c r="G537" t="s">
        <v>82</v>
      </c>
      <c r="H537" t="s">
        <v>82</v>
      </c>
      <c r="I537" t="s">
        <v>82</v>
      </c>
      <c r="J537" t="s">
        <v>82</v>
      </c>
      <c r="K537" t="s">
        <v>82</v>
      </c>
      <c r="L537" t="s">
        <v>82</v>
      </c>
      <c r="M537" t="s">
        <v>82</v>
      </c>
      <c r="O537">
        <v>3</v>
      </c>
      <c r="P537" t="s">
        <v>108</v>
      </c>
      <c r="Q537" t="s">
        <v>84</v>
      </c>
      <c r="R537">
        <v>181</v>
      </c>
      <c r="S537">
        <v>27</v>
      </c>
      <c r="T537">
        <v>17</v>
      </c>
      <c r="U537">
        <v>7</v>
      </c>
      <c r="V537" t="s">
        <v>117</v>
      </c>
      <c r="W537">
        <v>30</v>
      </c>
      <c r="X537">
        <v>4.3</v>
      </c>
      <c r="Y537" t="s">
        <v>102</v>
      </c>
      <c r="Z537">
        <v>0</v>
      </c>
      <c r="AA537">
        <v>41</v>
      </c>
      <c r="AB537">
        <v>0.42099999999999999</v>
      </c>
      <c r="AC537">
        <v>75</v>
      </c>
      <c r="AD537">
        <v>1</v>
      </c>
      <c r="AE537" t="s">
        <v>96</v>
      </c>
      <c r="AF537" t="s">
        <v>96</v>
      </c>
      <c r="AG537">
        <v>2</v>
      </c>
      <c r="AH537">
        <v>3</v>
      </c>
      <c r="AI537">
        <v>3.75</v>
      </c>
      <c r="AJ537" t="s">
        <v>326</v>
      </c>
      <c r="AK537" t="s">
        <v>82</v>
      </c>
      <c r="AL537" t="s">
        <v>81</v>
      </c>
      <c r="AM537" t="s">
        <v>82</v>
      </c>
      <c r="AN537" t="s">
        <v>82</v>
      </c>
      <c r="AO537" t="s">
        <v>81</v>
      </c>
      <c r="AP537" t="s">
        <v>82</v>
      </c>
      <c r="AQ537" t="s">
        <v>82</v>
      </c>
      <c r="AR537" t="s">
        <v>98</v>
      </c>
      <c r="AS537" t="s">
        <v>98</v>
      </c>
      <c r="AT537" t="s">
        <v>98</v>
      </c>
      <c r="AU537" t="s">
        <v>98</v>
      </c>
      <c r="AV537" t="s">
        <v>82</v>
      </c>
      <c r="AW537" t="s">
        <v>82</v>
      </c>
      <c r="AX537" t="s">
        <v>82</v>
      </c>
      <c r="AY537" t="s">
        <v>82</v>
      </c>
      <c r="AZ537" t="s">
        <v>82</v>
      </c>
      <c r="BA537" t="s">
        <v>82</v>
      </c>
      <c r="BB537" t="s">
        <v>82</v>
      </c>
      <c r="BC537" t="s">
        <v>82</v>
      </c>
      <c r="BD537" t="s">
        <v>98</v>
      </c>
      <c r="BE537" t="s">
        <v>99</v>
      </c>
      <c r="BF537" t="s">
        <v>91</v>
      </c>
      <c r="BG537" s="2">
        <v>1.0208333333333333</v>
      </c>
      <c r="BH537" s="1">
        <v>0.25</v>
      </c>
      <c r="BI537">
        <v>5.5</v>
      </c>
      <c r="BJ537" s="1">
        <v>0.6875</v>
      </c>
      <c r="BK537" s="1">
        <v>0.97916666666666663</v>
      </c>
      <c r="BL537" t="s">
        <v>100</v>
      </c>
      <c r="BM537">
        <v>-22</v>
      </c>
      <c r="BN537">
        <v>100</v>
      </c>
      <c r="BO537">
        <v>-50</v>
      </c>
      <c r="BP537">
        <v>100</v>
      </c>
      <c r="BQ537">
        <v>-67</v>
      </c>
      <c r="BR537">
        <v>69</v>
      </c>
      <c r="BS537">
        <v>-82</v>
      </c>
      <c r="BT537">
        <v>0</v>
      </c>
      <c r="BV537">
        <v>-42</v>
      </c>
      <c r="BW537">
        <v>-100</v>
      </c>
      <c r="BX537">
        <v>100</v>
      </c>
      <c r="BY537">
        <v>100</v>
      </c>
    </row>
    <row r="538" spans="1:78" x14ac:dyDescent="0.25">
      <c r="A538">
        <v>13</v>
      </c>
      <c r="B538" t="s">
        <v>78</v>
      </c>
      <c r="C538" t="s">
        <v>79</v>
      </c>
      <c r="D538">
        <v>17</v>
      </c>
      <c r="E538" t="s">
        <v>80</v>
      </c>
      <c r="F538" t="s">
        <v>81</v>
      </c>
      <c r="G538" t="s">
        <v>82</v>
      </c>
      <c r="H538" t="s">
        <v>82</v>
      </c>
      <c r="I538" t="s">
        <v>82</v>
      </c>
      <c r="J538" t="s">
        <v>82</v>
      </c>
      <c r="K538" t="s">
        <v>82</v>
      </c>
      <c r="L538" t="s">
        <v>82</v>
      </c>
      <c r="M538" t="s">
        <v>82</v>
      </c>
      <c r="O538">
        <v>1</v>
      </c>
      <c r="P538" t="s">
        <v>108</v>
      </c>
      <c r="Q538" t="s">
        <v>84</v>
      </c>
      <c r="R538">
        <v>165</v>
      </c>
      <c r="S538">
        <v>22</v>
      </c>
      <c r="T538">
        <v>15</v>
      </c>
      <c r="U538">
        <v>6</v>
      </c>
      <c r="V538" t="s">
        <v>95</v>
      </c>
      <c r="W538">
        <v>17</v>
      </c>
      <c r="X538">
        <v>5.3</v>
      </c>
      <c r="Y538" t="s">
        <v>82</v>
      </c>
      <c r="Z538">
        <v>1</v>
      </c>
      <c r="AA538">
        <v>38</v>
      </c>
      <c r="AB538">
        <v>0.47599999999999998</v>
      </c>
      <c r="AC538">
        <v>22</v>
      </c>
      <c r="AD538" t="s">
        <v>96</v>
      </c>
      <c r="AE538">
        <v>1</v>
      </c>
      <c r="AF538">
        <v>1</v>
      </c>
      <c r="AG538">
        <v>1</v>
      </c>
      <c r="AH538">
        <v>13.5</v>
      </c>
      <c r="AI538">
        <v>4.5</v>
      </c>
      <c r="AJ538" t="s">
        <v>86</v>
      </c>
      <c r="AK538" t="s">
        <v>81</v>
      </c>
      <c r="AL538" t="s">
        <v>81</v>
      </c>
      <c r="AM538" t="s">
        <v>81</v>
      </c>
      <c r="AN538" t="s">
        <v>81</v>
      </c>
      <c r="AO538" t="s">
        <v>82</v>
      </c>
      <c r="AP538" t="s">
        <v>82</v>
      </c>
      <c r="AQ538" t="s">
        <v>82</v>
      </c>
      <c r="AR538" t="s">
        <v>87</v>
      </c>
      <c r="AS538" t="s">
        <v>87</v>
      </c>
      <c r="AT538" t="s">
        <v>87</v>
      </c>
      <c r="AU538" t="s">
        <v>89</v>
      </c>
      <c r="AV538" t="s">
        <v>82</v>
      </c>
      <c r="AW538" t="s">
        <v>81</v>
      </c>
      <c r="AX538" t="s">
        <v>82</v>
      </c>
      <c r="AY538" t="s">
        <v>82</v>
      </c>
      <c r="AZ538" t="s">
        <v>82</v>
      </c>
      <c r="BA538" t="s">
        <v>82</v>
      </c>
      <c r="BB538" t="s">
        <v>82</v>
      </c>
      <c r="BC538" t="s">
        <v>81</v>
      </c>
      <c r="BD538" t="s">
        <v>90</v>
      </c>
      <c r="BE538" t="s">
        <v>99</v>
      </c>
      <c r="BF538" t="s">
        <v>99</v>
      </c>
      <c r="BG538" s="1">
        <v>0.9375</v>
      </c>
      <c r="BH538" s="1">
        <v>0.29166666666666669</v>
      </c>
      <c r="BI538">
        <v>8.5</v>
      </c>
      <c r="BJ538" s="1">
        <v>0.64583333333333337</v>
      </c>
      <c r="BK538" s="1">
        <v>0.72916666666666663</v>
      </c>
      <c r="BL538" t="s">
        <v>100</v>
      </c>
      <c r="BM538">
        <v>40</v>
      </c>
      <c r="BN538">
        <v>40</v>
      </c>
      <c r="BO538">
        <v>32</v>
      </c>
      <c r="BP538">
        <v>9</v>
      </c>
      <c r="BQ538">
        <v>69</v>
      </c>
      <c r="BR538">
        <v>41</v>
      </c>
      <c r="BS538">
        <v>-100</v>
      </c>
      <c r="BT538">
        <v>100</v>
      </c>
      <c r="BU538">
        <v>100</v>
      </c>
      <c r="BV538">
        <v>100</v>
      </c>
      <c r="BW538">
        <v>-100</v>
      </c>
      <c r="BX538">
        <v>98</v>
      </c>
      <c r="BY538">
        <v>100</v>
      </c>
      <c r="BZ538">
        <v>100</v>
      </c>
    </row>
    <row r="539" spans="1:78" x14ac:dyDescent="0.25">
      <c r="A539">
        <v>12</v>
      </c>
      <c r="B539" t="s">
        <v>92</v>
      </c>
      <c r="C539" t="s">
        <v>79</v>
      </c>
      <c r="D539">
        <v>16</v>
      </c>
      <c r="E539" t="s">
        <v>80</v>
      </c>
      <c r="F539" t="s">
        <v>81</v>
      </c>
      <c r="G539" t="s">
        <v>82</v>
      </c>
      <c r="H539" t="s">
        <v>82</v>
      </c>
      <c r="I539" t="s">
        <v>82</v>
      </c>
      <c r="J539" t="s">
        <v>82</v>
      </c>
      <c r="K539" t="s">
        <v>82</v>
      </c>
      <c r="L539" t="s">
        <v>82</v>
      </c>
      <c r="M539" t="s">
        <v>82</v>
      </c>
      <c r="O539">
        <v>1</v>
      </c>
      <c r="P539" t="s">
        <v>94</v>
      </c>
      <c r="Q539" t="s">
        <v>84</v>
      </c>
      <c r="R539">
        <v>176</v>
      </c>
      <c r="S539">
        <v>23</v>
      </c>
      <c r="T539">
        <v>16</v>
      </c>
      <c r="U539">
        <v>6</v>
      </c>
      <c r="V539" t="s">
        <v>95</v>
      </c>
      <c r="W539">
        <v>20</v>
      </c>
      <c r="X539">
        <v>4</v>
      </c>
      <c r="Y539" t="s">
        <v>81</v>
      </c>
      <c r="Z539">
        <v>0</v>
      </c>
      <c r="AA539">
        <v>58</v>
      </c>
      <c r="AB539">
        <v>0.44400000000000001</v>
      </c>
      <c r="AC539">
        <v>23</v>
      </c>
      <c r="AD539">
        <v>0</v>
      </c>
      <c r="AE539">
        <v>0</v>
      </c>
      <c r="AF539">
        <v>2</v>
      </c>
      <c r="AG539">
        <v>1</v>
      </c>
      <c r="AH539">
        <v>0</v>
      </c>
      <c r="AI539">
        <v>2</v>
      </c>
      <c r="AJ539" t="s">
        <v>86</v>
      </c>
      <c r="AK539" t="s">
        <v>81</v>
      </c>
      <c r="AL539" t="s">
        <v>81</v>
      </c>
      <c r="AM539" t="s">
        <v>81</v>
      </c>
      <c r="AN539" t="s">
        <v>81</v>
      </c>
      <c r="AO539" t="s">
        <v>82</v>
      </c>
      <c r="AP539" t="s">
        <v>82</v>
      </c>
      <c r="AQ539" t="s">
        <v>82</v>
      </c>
      <c r="AR539" t="s">
        <v>87</v>
      </c>
      <c r="AS539" t="s">
        <v>89</v>
      </c>
      <c r="AT539" t="s">
        <v>87</v>
      </c>
      <c r="AU539" t="s">
        <v>89</v>
      </c>
      <c r="AV539" t="s">
        <v>82</v>
      </c>
      <c r="AW539" t="s">
        <v>82</v>
      </c>
      <c r="AX539" t="s">
        <v>82</v>
      </c>
      <c r="AY539" t="s">
        <v>82</v>
      </c>
      <c r="AZ539" t="s">
        <v>82</v>
      </c>
      <c r="BA539" t="s">
        <v>82</v>
      </c>
      <c r="BB539" t="s">
        <v>82</v>
      </c>
      <c r="BC539" t="s">
        <v>81</v>
      </c>
      <c r="BD539" t="s">
        <v>99</v>
      </c>
      <c r="BE539" t="s">
        <v>99</v>
      </c>
      <c r="BF539" t="s">
        <v>91</v>
      </c>
      <c r="BG539" s="2">
        <v>1</v>
      </c>
      <c r="BH539" s="1">
        <v>0.3125</v>
      </c>
      <c r="BI539">
        <v>7.5</v>
      </c>
      <c r="BJ539" s="1">
        <v>0.64583333333333337</v>
      </c>
      <c r="BK539" s="1">
        <v>0.79166666666666663</v>
      </c>
      <c r="BL539" t="s">
        <v>100</v>
      </c>
      <c r="BM539">
        <v>0</v>
      </c>
      <c r="BN539">
        <v>-41</v>
      </c>
      <c r="BO539">
        <v>-67</v>
      </c>
      <c r="BP539">
        <v>45</v>
      </c>
      <c r="BQ539">
        <v>-23</v>
      </c>
      <c r="BR539">
        <v>-29</v>
      </c>
      <c r="BS539">
        <v>-100</v>
      </c>
      <c r="BT539">
        <v>-100</v>
      </c>
      <c r="BU539">
        <v>-100</v>
      </c>
      <c r="BV539">
        <v>100</v>
      </c>
      <c r="BW539">
        <v>-39</v>
      </c>
      <c r="BX539">
        <v>33</v>
      </c>
      <c r="BY539">
        <v>-14</v>
      </c>
      <c r="BZ539">
        <v>100</v>
      </c>
    </row>
    <row r="540" spans="1:78" x14ac:dyDescent="0.25">
      <c r="A540">
        <v>12</v>
      </c>
      <c r="B540" t="s">
        <v>112</v>
      </c>
      <c r="C540" t="s">
        <v>93</v>
      </c>
      <c r="D540">
        <v>16</v>
      </c>
      <c r="E540" t="s">
        <v>118</v>
      </c>
      <c r="F540" t="s">
        <v>82</v>
      </c>
      <c r="G540" t="s">
        <v>82</v>
      </c>
      <c r="H540" t="s">
        <v>82</v>
      </c>
      <c r="I540" t="s">
        <v>82</v>
      </c>
      <c r="J540" t="s">
        <v>82</v>
      </c>
      <c r="K540" t="s">
        <v>82</v>
      </c>
      <c r="L540" t="s">
        <v>82</v>
      </c>
      <c r="M540" t="s">
        <v>82</v>
      </c>
      <c r="N540" t="s">
        <v>226</v>
      </c>
      <c r="O540">
        <v>1</v>
      </c>
      <c r="P540" t="s">
        <v>94</v>
      </c>
      <c r="Q540" t="s">
        <v>113</v>
      </c>
      <c r="R540">
        <v>183</v>
      </c>
      <c r="S540">
        <v>25</v>
      </c>
      <c r="T540">
        <v>18</v>
      </c>
      <c r="U540">
        <v>7</v>
      </c>
      <c r="V540" t="s">
        <v>117</v>
      </c>
      <c r="W540">
        <v>15</v>
      </c>
      <c r="X540">
        <v>2</v>
      </c>
      <c r="Y540" t="s">
        <v>81</v>
      </c>
      <c r="Z540">
        <v>3</v>
      </c>
      <c r="AA540">
        <v>53</v>
      </c>
      <c r="AB540">
        <v>0.40100000000000002</v>
      </c>
      <c r="AC540">
        <v>30</v>
      </c>
      <c r="AD540" t="s">
        <v>96</v>
      </c>
      <c r="AE540">
        <v>1</v>
      </c>
      <c r="AF540" t="s">
        <v>96</v>
      </c>
      <c r="AG540">
        <v>2</v>
      </c>
      <c r="AH540">
        <v>5.25</v>
      </c>
      <c r="AI540">
        <v>5</v>
      </c>
      <c r="AJ540" t="s">
        <v>178</v>
      </c>
      <c r="AK540" t="s">
        <v>81</v>
      </c>
      <c r="AL540" t="s">
        <v>81</v>
      </c>
      <c r="AM540" t="s">
        <v>81</v>
      </c>
      <c r="AN540" t="s">
        <v>81</v>
      </c>
      <c r="AO540" t="s">
        <v>81</v>
      </c>
      <c r="AP540" t="s">
        <v>82</v>
      </c>
      <c r="AQ540" t="s">
        <v>82</v>
      </c>
      <c r="AR540" t="s">
        <v>88</v>
      </c>
      <c r="AS540" t="s">
        <v>89</v>
      </c>
      <c r="AT540" t="s">
        <v>87</v>
      </c>
      <c r="AU540" t="s">
        <v>109</v>
      </c>
      <c r="AV540" t="s">
        <v>82</v>
      </c>
      <c r="AW540" t="s">
        <v>82</v>
      </c>
      <c r="AX540" t="s">
        <v>81</v>
      </c>
      <c r="AY540" t="s">
        <v>82</v>
      </c>
      <c r="AZ540" t="s">
        <v>82</v>
      </c>
      <c r="BA540" t="s">
        <v>81</v>
      </c>
      <c r="BB540" t="s">
        <v>82</v>
      </c>
      <c r="BC540" t="s">
        <v>81</v>
      </c>
      <c r="BD540" t="s">
        <v>90</v>
      </c>
      <c r="BE540" t="s">
        <v>99</v>
      </c>
      <c r="BF540" t="s">
        <v>99</v>
      </c>
      <c r="BG540" s="1">
        <v>0.95833333333333337</v>
      </c>
      <c r="BH540" s="1">
        <v>0.27083333333333331</v>
      </c>
      <c r="BI540">
        <v>7.5</v>
      </c>
      <c r="BJ540" s="1">
        <v>0.64583333333333337</v>
      </c>
      <c r="BK540" s="1">
        <v>0.77083333333333337</v>
      </c>
      <c r="BL540" t="s">
        <v>100</v>
      </c>
      <c r="BM540">
        <v>-2</v>
      </c>
      <c r="BN540">
        <v>-44</v>
      </c>
      <c r="BO540">
        <v>-44</v>
      </c>
      <c r="BP540">
        <v>32</v>
      </c>
      <c r="BQ540">
        <v>53</v>
      </c>
      <c r="BR540">
        <v>5</v>
      </c>
      <c r="BS540">
        <v>11</v>
      </c>
      <c r="BT540">
        <v>56</v>
      </c>
      <c r="BU540">
        <v>16</v>
      </c>
      <c r="BV540">
        <v>-6</v>
      </c>
      <c r="BW540">
        <v>32</v>
      </c>
      <c r="BX540">
        <v>85</v>
      </c>
      <c r="BY540">
        <v>53</v>
      </c>
      <c r="BZ540">
        <v>-33</v>
      </c>
    </row>
    <row r="541" spans="1:78" x14ac:dyDescent="0.25">
      <c r="A541">
        <v>13</v>
      </c>
      <c r="B541" t="s">
        <v>112</v>
      </c>
      <c r="C541" t="s">
        <v>93</v>
      </c>
      <c r="D541">
        <v>17</v>
      </c>
      <c r="E541" t="s">
        <v>239</v>
      </c>
      <c r="F541" t="s">
        <v>82</v>
      </c>
      <c r="G541" t="s">
        <v>82</v>
      </c>
      <c r="H541" t="s">
        <v>82</v>
      </c>
      <c r="I541" t="s">
        <v>82</v>
      </c>
      <c r="J541" t="s">
        <v>82</v>
      </c>
      <c r="K541" t="s">
        <v>82</v>
      </c>
      <c r="L541" t="s">
        <v>81</v>
      </c>
      <c r="M541" t="s">
        <v>82</v>
      </c>
      <c r="O541">
        <v>3</v>
      </c>
      <c r="P541" t="s">
        <v>94</v>
      </c>
      <c r="Q541" t="s">
        <v>84</v>
      </c>
      <c r="R541">
        <v>190</v>
      </c>
      <c r="S541">
        <v>29</v>
      </c>
      <c r="T541">
        <v>17</v>
      </c>
      <c r="U541">
        <v>9</v>
      </c>
      <c r="V541" t="s">
        <v>85</v>
      </c>
      <c r="W541">
        <v>10</v>
      </c>
      <c r="X541">
        <v>7.6</v>
      </c>
      <c r="Y541" t="s">
        <v>102</v>
      </c>
      <c r="Z541">
        <v>0</v>
      </c>
      <c r="AA541">
        <v>41</v>
      </c>
      <c r="AB541">
        <v>0.36899999999999999</v>
      </c>
      <c r="AC541">
        <v>2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6</v>
      </c>
      <c r="AJ541" t="s">
        <v>114</v>
      </c>
      <c r="AK541" t="s">
        <v>81</v>
      </c>
      <c r="AL541" t="s">
        <v>81</v>
      </c>
      <c r="AM541" t="s">
        <v>81</v>
      </c>
      <c r="AN541" t="s">
        <v>82</v>
      </c>
      <c r="AO541" t="s">
        <v>82</v>
      </c>
      <c r="AP541" t="s">
        <v>81</v>
      </c>
      <c r="AQ541" t="s">
        <v>82</v>
      </c>
      <c r="AR541" t="s">
        <v>87</v>
      </c>
      <c r="AS541" t="s">
        <v>87</v>
      </c>
      <c r="AT541" t="s">
        <v>87</v>
      </c>
      <c r="AU541" t="s">
        <v>109</v>
      </c>
      <c r="AV541" t="s">
        <v>82</v>
      </c>
      <c r="AW541" t="s">
        <v>82</v>
      </c>
      <c r="AX541" t="s">
        <v>81</v>
      </c>
      <c r="AY541" t="s">
        <v>82</v>
      </c>
      <c r="AZ541" t="s">
        <v>82</v>
      </c>
      <c r="BA541" t="s">
        <v>82</v>
      </c>
      <c r="BB541" t="s">
        <v>82</v>
      </c>
      <c r="BC541" t="s">
        <v>82</v>
      </c>
      <c r="BD541" t="s">
        <v>99</v>
      </c>
      <c r="BE541" t="s">
        <v>91</v>
      </c>
      <c r="BF541" t="s">
        <v>99</v>
      </c>
      <c r="BG541" s="1">
        <v>0.9375</v>
      </c>
      <c r="BH541" s="1">
        <v>0.3125</v>
      </c>
      <c r="BI541">
        <v>9</v>
      </c>
      <c r="BJ541" s="1">
        <v>0.64583333333333337</v>
      </c>
      <c r="BK541" s="1">
        <v>0.72916666666666663</v>
      </c>
      <c r="BL541" t="s">
        <v>100</v>
      </c>
      <c r="BM541">
        <v>6</v>
      </c>
      <c r="BN541">
        <v>-100</v>
      </c>
      <c r="BO541">
        <v>-100</v>
      </c>
      <c r="BP541">
        <v>100</v>
      </c>
      <c r="BQ541">
        <v>46</v>
      </c>
      <c r="BR541">
        <v>100</v>
      </c>
      <c r="BS541">
        <v>20</v>
      </c>
      <c r="BT541">
        <v>100</v>
      </c>
      <c r="BU541">
        <v>100</v>
      </c>
      <c r="BV541">
        <v>100</v>
      </c>
      <c r="BW541">
        <v>11</v>
      </c>
      <c r="BX541">
        <v>100</v>
      </c>
      <c r="BY541">
        <v>99</v>
      </c>
      <c r="BZ541">
        <v>99</v>
      </c>
    </row>
    <row r="542" spans="1:78" x14ac:dyDescent="0.25">
      <c r="A542">
        <v>12</v>
      </c>
      <c r="B542" t="s">
        <v>78</v>
      </c>
      <c r="C542" t="s">
        <v>79</v>
      </c>
      <c r="D542">
        <v>16</v>
      </c>
      <c r="E542" t="s">
        <v>80</v>
      </c>
      <c r="F542" t="s">
        <v>81</v>
      </c>
      <c r="G542" t="s">
        <v>82</v>
      </c>
      <c r="H542" t="s">
        <v>82</v>
      </c>
      <c r="I542" t="s">
        <v>82</v>
      </c>
      <c r="J542" t="s">
        <v>82</v>
      </c>
      <c r="K542" t="s">
        <v>82</v>
      </c>
      <c r="L542" t="s">
        <v>82</v>
      </c>
      <c r="M542" t="s">
        <v>82</v>
      </c>
      <c r="O542">
        <v>2</v>
      </c>
      <c r="P542" t="s">
        <v>133</v>
      </c>
      <c r="Q542" t="s">
        <v>84</v>
      </c>
      <c r="R542">
        <v>159</v>
      </c>
      <c r="S542">
        <v>23</v>
      </c>
      <c r="T542">
        <v>17</v>
      </c>
      <c r="U542">
        <v>6</v>
      </c>
      <c r="V542" t="s">
        <v>85</v>
      </c>
      <c r="W542">
        <v>14</v>
      </c>
      <c r="X542">
        <v>5.2</v>
      </c>
      <c r="Y542" t="s">
        <v>81</v>
      </c>
      <c r="Z542">
        <v>2</v>
      </c>
      <c r="AA542">
        <v>59</v>
      </c>
      <c r="AB542">
        <v>0.372</v>
      </c>
      <c r="AC542">
        <v>130</v>
      </c>
      <c r="AD542">
        <v>0</v>
      </c>
      <c r="AE542" t="s">
        <v>96</v>
      </c>
      <c r="AF542" t="s">
        <v>96</v>
      </c>
      <c r="AG542">
        <v>1</v>
      </c>
      <c r="AH542">
        <v>14</v>
      </c>
      <c r="AI542">
        <v>2.75</v>
      </c>
      <c r="AJ542" t="s">
        <v>86</v>
      </c>
      <c r="AK542" t="s">
        <v>81</v>
      </c>
      <c r="AL542" t="s">
        <v>81</v>
      </c>
      <c r="AM542" t="s">
        <v>81</v>
      </c>
      <c r="AN542" t="s">
        <v>81</v>
      </c>
      <c r="AO542" t="s">
        <v>82</v>
      </c>
      <c r="AP542" t="s">
        <v>82</v>
      </c>
      <c r="AQ542" t="s">
        <v>82</v>
      </c>
      <c r="AR542" t="s">
        <v>89</v>
      </c>
      <c r="AS542" t="s">
        <v>89</v>
      </c>
      <c r="AT542" t="s">
        <v>87</v>
      </c>
      <c r="AU542" t="s">
        <v>103</v>
      </c>
      <c r="AV542" t="s">
        <v>82</v>
      </c>
      <c r="AW542" t="s">
        <v>82</v>
      </c>
      <c r="AX542" t="s">
        <v>82</v>
      </c>
      <c r="AY542" t="s">
        <v>82</v>
      </c>
      <c r="AZ542" t="s">
        <v>82</v>
      </c>
      <c r="BA542" t="s">
        <v>82</v>
      </c>
      <c r="BB542" t="s">
        <v>82</v>
      </c>
      <c r="BC542" t="s">
        <v>81</v>
      </c>
      <c r="BD542" t="s">
        <v>99</v>
      </c>
      <c r="BE542" t="s">
        <v>99</v>
      </c>
      <c r="BF542" t="s">
        <v>91</v>
      </c>
      <c r="BG542" s="1">
        <v>0.9375</v>
      </c>
      <c r="BH542" s="1">
        <v>0.29166666666666669</v>
      </c>
      <c r="BI542">
        <v>8.5</v>
      </c>
      <c r="BJ542" s="1">
        <v>0.72916666666666663</v>
      </c>
      <c r="BK542" s="1">
        <v>0.77083333333333337</v>
      </c>
      <c r="BL542" t="s">
        <v>100</v>
      </c>
      <c r="BM542">
        <v>-82</v>
      </c>
      <c r="BN542">
        <v>-27</v>
      </c>
      <c r="BO542">
        <v>-100</v>
      </c>
      <c r="BP542">
        <v>-60</v>
      </c>
      <c r="BQ542">
        <v>30</v>
      </c>
      <c r="BR542">
        <v>0</v>
      </c>
      <c r="BS542">
        <v>-88</v>
      </c>
      <c r="BT542">
        <v>-1</v>
      </c>
      <c r="BU542">
        <v>-1</v>
      </c>
      <c r="BV542">
        <v>-1</v>
      </c>
      <c r="BW542">
        <v>-44</v>
      </c>
      <c r="BX542">
        <v>100</v>
      </c>
      <c r="BY542">
        <v>100</v>
      </c>
      <c r="BZ542">
        <v>100</v>
      </c>
    </row>
    <row r="543" spans="1:78" x14ac:dyDescent="0.25">
      <c r="A543">
        <v>13</v>
      </c>
      <c r="B543" t="s">
        <v>112</v>
      </c>
      <c r="C543" t="s">
        <v>93</v>
      </c>
      <c r="D543">
        <v>17</v>
      </c>
      <c r="E543" t="s">
        <v>150</v>
      </c>
      <c r="F543" t="s">
        <v>82</v>
      </c>
      <c r="G543" t="s">
        <v>82</v>
      </c>
      <c r="H543" t="s">
        <v>82</v>
      </c>
      <c r="I543" t="s">
        <v>82</v>
      </c>
      <c r="J543" t="s">
        <v>82</v>
      </c>
      <c r="K543" t="s">
        <v>82</v>
      </c>
      <c r="L543" t="s">
        <v>82</v>
      </c>
      <c r="M543" t="s">
        <v>81</v>
      </c>
      <c r="O543">
        <v>1</v>
      </c>
      <c r="P543" t="s">
        <v>83</v>
      </c>
      <c r="Q543" t="s">
        <v>84</v>
      </c>
      <c r="R543">
        <v>173</v>
      </c>
      <c r="S543">
        <v>29</v>
      </c>
      <c r="T543">
        <v>18</v>
      </c>
      <c r="U543">
        <v>8</v>
      </c>
      <c r="V543" t="s">
        <v>117</v>
      </c>
      <c r="W543">
        <v>25</v>
      </c>
      <c r="X543">
        <v>3.6</v>
      </c>
      <c r="Y543" t="s">
        <v>82</v>
      </c>
      <c r="Z543">
        <v>0</v>
      </c>
      <c r="AA543">
        <v>41</v>
      </c>
      <c r="AB543">
        <v>0.35</v>
      </c>
      <c r="AC543">
        <v>24</v>
      </c>
      <c r="AD543">
        <v>0</v>
      </c>
      <c r="AE543">
        <v>0</v>
      </c>
      <c r="AF543">
        <v>1</v>
      </c>
      <c r="AG543">
        <v>2</v>
      </c>
      <c r="AH543">
        <v>2</v>
      </c>
      <c r="AI543">
        <v>3</v>
      </c>
      <c r="AJ543" t="s">
        <v>327</v>
      </c>
      <c r="AK543" t="s">
        <v>81</v>
      </c>
      <c r="AL543" t="s">
        <v>81</v>
      </c>
      <c r="AM543" t="s">
        <v>82</v>
      </c>
      <c r="AN543" t="s">
        <v>82</v>
      </c>
      <c r="AO543" t="s">
        <v>82</v>
      </c>
      <c r="AP543" t="s">
        <v>82</v>
      </c>
      <c r="AQ543" t="s">
        <v>82</v>
      </c>
      <c r="AR543" t="s">
        <v>103</v>
      </c>
      <c r="AS543" t="s">
        <v>89</v>
      </c>
      <c r="AT543" t="s">
        <v>87</v>
      </c>
      <c r="AU543" t="s">
        <v>103</v>
      </c>
      <c r="AV543" t="s">
        <v>82</v>
      </c>
      <c r="AW543" t="s">
        <v>82</v>
      </c>
      <c r="AX543" t="s">
        <v>82</v>
      </c>
      <c r="AY543" t="s">
        <v>82</v>
      </c>
      <c r="AZ543" t="s">
        <v>82</v>
      </c>
      <c r="BA543" t="s">
        <v>81</v>
      </c>
      <c r="BB543" t="s">
        <v>82</v>
      </c>
      <c r="BC543" t="s">
        <v>81</v>
      </c>
      <c r="BD543" t="s">
        <v>99</v>
      </c>
      <c r="BE543" t="s">
        <v>91</v>
      </c>
      <c r="BF543" t="s">
        <v>90</v>
      </c>
      <c r="BG543" s="1">
        <v>0.91666666666666663</v>
      </c>
      <c r="BH543" s="1">
        <v>0.29166666666666669</v>
      </c>
      <c r="BI543">
        <v>9</v>
      </c>
      <c r="BJ543" s="1">
        <v>0.66666666666666663</v>
      </c>
      <c r="BK543" s="1">
        <v>0.77083333333333337</v>
      </c>
      <c r="BL543" t="s">
        <v>100</v>
      </c>
      <c r="BM543">
        <v>-100</v>
      </c>
      <c r="BN543">
        <v>-62</v>
      </c>
      <c r="BO543">
        <v>26</v>
      </c>
      <c r="BP543">
        <v>-37</v>
      </c>
      <c r="BR543">
        <v>-53</v>
      </c>
      <c r="BS543">
        <v>-72</v>
      </c>
      <c r="BT543">
        <v>30</v>
      </c>
      <c r="BU543">
        <v>-18</v>
      </c>
      <c r="BV543">
        <v>63</v>
      </c>
      <c r="BW543">
        <v>13</v>
      </c>
      <c r="BX543">
        <v>100</v>
      </c>
      <c r="BY543">
        <v>54</v>
      </c>
      <c r="BZ543">
        <v>100</v>
      </c>
    </row>
    <row r="544" spans="1:78" x14ac:dyDescent="0.25">
      <c r="A544">
        <v>13</v>
      </c>
      <c r="B544" t="s">
        <v>112</v>
      </c>
      <c r="C544" t="s">
        <v>79</v>
      </c>
      <c r="D544">
        <v>18</v>
      </c>
      <c r="E544" t="s">
        <v>80</v>
      </c>
      <c r="F544" t="s">
        <v>81</v>
      </c>
      <c r="G544" t="s">
        <v>82</v>
      </c>
      <c r="H544" t="s">
        <v>82</v>
      </c>
      <c r="I544" t="s">
        <v>82</v>
      </c>
      <c r="J544" t="s">
        <v>82</v>
      </c>
      <c r="K544" t="s">
        <v>82</v>
      </c>
      <c r="L544" t="s">
        <v>82</v>
      </c>
      <c r="M544" t="s">
        <v>82</v>
      </c>
      <c r="O544">
        <v>1</v>
      </c>
      <c r="P544" t="s">
        <v>108</v>
      </c>
      <c r="Q544" t="s">
        <v>105</v>
      </c>
      <c r="R544">
        <v>168</v>
      </c>
      <c r="S544">
        <v>21</v>
      </c>
      <c r="T544">
        <v>16</v>
      </c>
      <c r="U544">
        <v>7</v>
      </c>
      <c r="V544" t="s">
        <v>85</v>
      </c>
      <c r="W544">
        <v>9</v>
      </c>
      <c r="X544">
        <v>3.7</v>
      </c>
      <c r="Y544" t="s">
        <v>81</v>
      </c>
      <c r="Z544">
        <v>2</v>
      </c>
      <c r="AA544">
        <v>43</v>
      </c>
      <c r="AB544">
        <v>0.47899999999999998</v>
      </c>
      <c r="AC544">
        <v>13</v>
      </c>
      <c r="AE544">
        <v>1</v>
      </c>
      <c r="AF544" t="s">
        <v>96</v>
      </c>
      <c r="AH544">
        <v>0.5</v>
      </c>
      <c r="AI544">
        <v>2.5</v>
      </c>
      <c r="AJ544" t="s">
        <v>86</v>
      </c>
      <c r="AK544" t="s">
        <v>81</v>
      </c>
      <c r="AL544" t="s">
        <v>81</v>
      </c>
      <c r="AM544" t="s">
        <v>81</v>
      </c>
      <c r="AN544" t="s">
        <v>82</v>
      </c>
      <c r="AO544" t="s">
        <v>82</v>
      </c>
      <c r="AP544" t="s">
        <v>82</v>
      </c>
      <c r="AQ544" t="s">
        <v>82</v>
      </c>
      <c r="AR544" t="s">
        <v>103</v>
      </c>
      <c r="AS544" t="s">
        <v>89</v>
      </c>
      <c r="AT544" t="s">
        <v>87</v>
      </c>
      <c r="AU544" t="s">
        <v>109</v>
      </c>
      <c r="AV544" t="s">
        <v>82</v>
      </c>
      <c r="AW544" t="s">
        <v>82</v>
      </c>
      <c r="AX544" t="s">
        <v>82</v>
      </c>
      <c r="AY544" t="s">
        <v>82</v>
      </c>
      <c r="AZ544" t="s">
        <v>82</v>
      </c>
      <c r="BA544" t="s">
        <v>81</v>
      </c>
      <c r="BB544" t="s">
        <v>82</v>
      </c>
      <c r="BC544" t="s">
        <v>82</v>
      </c>
      <c r="BD544" t="s">
        <v>91</v>
      </c>
      <c r="BE544" t="s">
        <v>91</v>
      </c>
      <c r="BF544" t="s">
        <v>90</v>
      </c>
      <c r="BG544" s="1">
        <v>0.9375</v>
      </c>
      <c r="BH544" s="1">
        <v>0.27083333333333331</v>
      </c>
      <c r="BI544">
        <v>8</v>
      </c>
      <c r="BJ544" s="1">
        <v>0.6875</v>
      </c>
      <c r="BK544" s="1">
        <v>0.83333333333333337</v>
      </c>
      <c r="BL544" t="s">
        <v>100</v>
      </c>
      <c r="BM544">
        <v>52</v>
      </c>
      <c r="BN544">
        <v>-72</v>
      </c>
      <c r="BO544">
        <v>31</v>
      </c>
      <c r="BP544">
        <v>100</v>
      </c>
      <c r="BQ544">
        <v>-82</v>
      </c>
      <c r="BR544">
        <v>68</v>
      </c>
      <c r="BS544">
        <v>-41</v>
      </c>
      <c r="BT544">
        <v>100</v>
      </c>
      <c r="BU544">
        <v>100</v>
      </c>
      <c r="BV544">
        <v>100</v>
      </c>
      <c r="BW544">
        <v>-100</v>
      </c>
      <c r="BX544">
        <v>-56</v>
      </c>
      <c r="BY544">
        <v>-55</v>
      </c>
      <c r="BZ544">
        <v>100</v>
      </c>
    </row>
    <row r="545" spans="1:78" x14ac:dyDescent="0.25">
      <c r="A545">
        <v>12</v>
      </c>
      <c r="B545" t="s">
        <v>78</v>
      </c>
      <c r="C545" t="s">
        <v>93</v>
      </c>
      <c r="D545">
        <v>16</v>
      </c>
      <c r="E545" t="s">
        <v>80</v>
      </c>
      <c r="F545" t="s">
        <v>81</v>
      </c>
      <c r="G545" t="s">
        <v>82</v>
      </c>
      <c r="H545" t="s">
        <v>82</v>
      </c>
      <c r="I545" t="s">
        <v>82</v>
      </c>
      <c r="J545" t="s">
        <v>82</v>
      </c>
      <c r="K545" t="s">
        <v>82</v>
      </c>
      <c r="L545" t="s">
        <v>82</v>
      </c>
      <c r="M545" t="s">
        <v>82</v>
      </c>
      <c r="O545">
        <v>1</v>
      </c>
      <c r="P545" t="s">
        <v>94</v>
      </c>
      <c r="Q545" t="s">
        <v>113</v>
      </c>
      <c r="R545">
        <v>174</v>
      </c>
      <c r="S545">
        <v>24</v>
      </c>
      <c r="T545">
        <v>16</v>
      </c>
      <c r="U545">
        <v>5</v>
      </c>
      <c r="V545" t="s">
        <v>85</v>
      </c>
      <c r="W545">
        <v>35</v>
      </c>
      <c r="X545">
        <v>3</v>
      </c>
      <c r="Y545" t="s">
        <v>81</v>
      </c>
      <c r="Z545">
        <v>1</v>
      </c>
      <c r="AA545">
        <v>51</v>
      </c>
      <c r="AB545">
        <v>0.38200000000000001</v>
      </c>
      <c r="AC545">
        <v>21</v>
      </c>
      <c r="AD545">
        <v>1</v>
      </c>
      <c r="AE545">
        <v>2</v>
      </c>
      <c r="AF545">
        <v>1</v>
      </c>
      <c r="AG545">
        <v>1</v>
      </c>
      <c r="AH545">
        <v>10</v>
      </c>
      <c r="AI545">
        <v>4</v>
      </c>
      <c r="AJ545" t="s">
        <v>311</v>
      </c>
      <c r="AK545" t="s">
        <v>81</v>
      </c>
      <c r="AL545" t="s">
        <v>81</v>
      </c>
      <c r="AM545" t="s">
        <v>81</v>
      </c>
      <c r="AN545" t="s">
        <v>81</v>
      </c>
      <c r="AO545" t="s">
        <v>82</v>
      </c>
      <c r="AP545" t="s">
        <v>82</v>
      </c>
      <c r="AQ545" t="s">
        <v>82</v>
      </c>
      <c r="AR545" t="s">
        <v>88</v>
      </c>
      <c r="AS545" t="s">
        <v>89</v>
      </c>
      <c r="AT545" t="s">
        <v>87</v>
      </c>
      <c r="AU545" t="s">
        <v>103</v>
      </c>
      <c r="AV545" t="s">
        <v>81</v>
      </c>
      <c r="AW545" t="s">
        <v>82</v>
      </c>
      <c r="AX545" t="s">
        <v>82</v>
      </c>
      <c r="AY545" t="s">
        <v>82</v>
      </c>
      <c r="AZ545" t="s">
        <v>82</v>
      </c>
      <c r="BA545" t="s">
        <v>82</v>
      </c>
      <c r="BB545" t="s">
        <v>82</v>
      </c>
      <c r="BC545" t="s">
        <v>81</v>
      </c>
      <c r="BD545" t="s">
        <v>99</v>
      </c>
      <c r="BE545" t="s">
        <v>99</v>
      </c>
      <c r="BF545" t="s">
        <v>99</v>
      </c>
      <c r="BG545" s="1">
        <v>0.97916666666666663</v>
      </c>
      <c r="BH545" s="1">
        <v>0.3125</v>
      </c>
      <c r="BI545">
        <v>8</v>
      </c>
      <c r="BJ545" s="1">
        <v>0.66666666666666663</v>
      </c>
      <c r="BK545" s="1">
        <v>0.79166666666666663</v>
      </c>
      <c r="BL545" t="s">
        <v>100</v>
      </c>
      <c r="BN545">
        <v>-53</v>
      </c>
      <c r="BO545">
        <v>-89</v>
      </c>
      <c r="BP545">
        <v>38</v>
      </c>
      <c r="BQ545">
        <v>15</v>
      </c>
      <c r="BR545">
        <v>13</v>
      </c>
      <c r="BS545">
        <v>-61</v>
      </c>
      <c r="BT545">
        <v>100</v>
      </c>
      <c r="BU545">
        <v>100</v>
      </c>
      <c r="BV545">
        <v>8</v>
      </c>
      <c r="BW545">
        <v>-8</v>
      </c>
      <c r="BX545">
        <v>100</v>
      </c>
      <c r="BY545">
        <v>100</v>
      </c>
      <c r="BZ545">
        <v>77</v>
      </c>
    </row>
    <row r="546" spans="1:78" x14ac:dyDescent="0.25">
      <c r="A546">
        <v>13</v>
      </c>
      <c r="B546" t="s">
        <v>140</v>
      </c>
      <c r="C546" t="s">
        <v>93</v>
      </c>
      <c r="D546">
        <v>16</v>
      </c>
      <c r="E546" t="s">
        <v>80</v>
      </c>
      <c r="F546" t="s">
        <v>82</v>
      </c>
      <c r="G546" t="s">
        <v>82</v>
      </c>
      <c r="H546" t="s">
        <v>82</v>
      </c>
      <c r="I546" t="s">
        <v>81</v>
      </c>
      <c r="J546" t="s">
        <v>82</v>
      </c>
      <c r="K546" t="s">
        <v>82</v>
      </c>
      <c r="L546" t="s">
        <v>82</v>
      </c>
      <c r="M546" t="s">
        <v>82</v>
      </c>
      <c r="O546">
        <v>1</v>
      </c>
      <c r="P546" t="s">
        <v>83</v>
      </c>
      <c r="Q546" t="s">
        <v>105</v>
      </c>
      <c r="R546">
        <v>183</v>
      </c>
      <c r="V546" t="s">
        <v>85</v>
      </c>
      <c r="W546">
        <v>10</v>
      </c>
      <c r="X546">
        <v>5</v>
      </c>
      <c r="Y546" t="s">
        <v>81</v>
      </c>
      <c r="Z546">
        <v>0</v>
      </c>
      <c r="AA546">
        <v>38</v>
      </c>
      <c r="AB546">
        <v>0.64100000000000001</v>
      </c>
      <c r="AC546">
        <v>100</v>
      </c>
      <c r="AD546">
        <v>0</v>
      </c>
      <c r="AE546">
        <v>2</v>
      </c>
      <c r="AF546">
        <v>2</v>
      </c>
      <c r="AG546">
        <v>2</v>
      </c>
      <c r="AH546">
        <v>0.25</v>
      </c>
      <c r="AI546">
        <v>2.5</v>
      </c>
      <c r="AJ546" t="s">
        <v>233</v>
      </c>
      <c r="AK546" t="s">
        <v>81</v>
      </c>
      <c r="AL546" t="s">
        <v>81</v>
      </c>
      <c r="AM546" t="s">
        <v>81</v>
      </c>
      <c r="AN546" t="s">
        <v>81</v>
      </c>
      <c r="AO546" t="s">
        <v>82</v>
      </c>
      <c r="AP546" t="s">
        <v>82</v>
      </c>
      <c r="AQ546" t="s">
        <v>82</v>
      </c>
      <c r="AR546" t="s">
        <v>88</v>
      </c>
      <c r="AS546" t="s">
        <v>89</v>
      </c>
      <c r="AT546" t="s">
        <v>87</v>
      </c>
      <c r="AU546" t="s">
        <v>89</v>
      </c>
      <c r="AV546" t="s">
        <v>82</v>
      </c>
      <c r="AW546" t="s">
        <v>82</v>
      </c>
      <c r="AX546" t="s">
        <v>82</v>
      </c>
      <c r="AY546" t="s">
        <v>82</v>
      </c>
      <c r="AZ546" t="s">
        <v>82</v>
      </c>
      <c r="BA546" t="s">
        <v>82</v>
      </c>
      <c r="BB546" t="s">
        <v>82</v>
      </c>
      <c r="BC546" t="s">
        <v>81</v>
      </c>
      <c r="BD546" t="s">
        <v>99</v>
      </c>
      <c r="BE546" t="s">
        <v>99</v>
      </c>
      <c r="BF546" t="s">
        <v>99</v>
      </c>
      <c r="BG546" s="1">
        <v>0.95833333333333337</v>
      </c>
      <c r="BH546" s="1">
        <v>0.16666666666666666</v>
      </c>
      <c r="BI546">
        <v>5</v>
      </c>
      <c r="BJ546" s="1">
        <v>0.625</v>
      </c>
      <c r="BK546" s="1">
        <v>0.8125</v>
      </c>
      <c r="BL546" t="s">
        <v>111</v>
      </c>
      <c r="BM546">
        <v>58</v>
      </c>
      <c r="BN546">
        <v>31</v>
      </c>
      <c r="BO546">
        <v>-45</v>
      </c>
      <c r="BP546">
        <v>-44</v>
      </c>
      <c r="BQ546">
        <v>34</v>
      </c>
      <c r="BR546">
        <v>-51</v>
      </c>
      <c r="BS546">
        <v>-65</v>
      </c>
      <c r="BT546">
        <v>11</v>
      </c>
      <c r="BU546">
        <v>11</v>
      </c>
      <c r="BV546">
        <v>-66</v>
      </c>
      <c r="BW546">
        <v>-27</v>
      </c>
      <c r="BX546">
        <v>43</v>
      </c>
      <c r="BY546">
        <v>45</v>
      </c>
      <c r="BZ546">
        <v>100</v>
      </c>
    </row>
    <row r="547" spans="1:78" x14ac:dyDescent="0.25">
      <c r="A547">
        <v>13</v>
      </c>
      <c r="B547" t="s">
        <v>78</v>
      </c>
      <c r="C547" t="s">
        <v>79</v>
      </c>
      <c r="D547">
        <v>17</v>
      </c>
      <c r="E547" t="s">
        <v>80</v>
      </c>
      <c r="F547" t="s">
        <v>81</v>
      </c>
      <c r="G547" t="s">
        <v>82</v>
      </c>
      <c r="H547" t="s">
        <v>82</v>
      </c>
      <c r="I547" t="s">
        <v>82</v>
      </c>
      <c r="J547" t="s">
        <v>82</v>
      </c>
      <c r="K547" t="s">
        <v>82</v>
      </c>
      <c r="L547" t="s">
        <v>82</v>
      </c>
      <c r="M547" t="s">
        <v>82</v>
      </c>
      <c r="O547">
        <v>1</v>
      </c>
      <c r="P547" t="s">
        <v>108</v>
      </c>
      <c r="Q547" t="s">
        <v>84</v>
      </c>
      <c r="R547">
        <v>156</v>
      </c>
      <c r="S547">
        <v>22</v>
      </c>
      <c r="T547">
        <v>15</v>
      </c>
      <c r="U547">
        <v>6</v>
      </c>
      <c r="V547" t="s">
        <v>85</v>
      </c>
      <c r="W547">
        <v>9</v>
      </c>
      <c r="X547">
        <v>4</v>
      </c>
      <c r="Y547" t="s">
        <v>81</v>
      </c>
      <c r="Z547">
        <v>0</v>
      </c>
      <c r="AA547">
        <v>39</v>
      </c>
      <c r="AB547">
        <v>0.39400000000000002</v>
      </c>
      <c r="AC547">
        <v>12</v>
      </c>
      <c r="AE547">
        <v>0</v>
      </c>
      <c r="AF547">
        <v>2</v>
      </c>
      <c r="AH547">
        <v>1.25</v>
      </c>
      <c r="AI547">
        <v>3.5</v>
      </c>
      <c r="AJ547" t="s">
        <v>328</v>
      </c>
      <c r="AK547" t="s">
        <v>81</v>
      </c>
      <c r="AL547" t="s">
        <v>81</v>
      </c>
      <c r="AM547" t="s">
        <v>81</v>
      </c>
      <c r="AN547" t="s">
        <v>81</v>
      </c>
      <c r="AO547" t="s">
        <v>82</v>
      </c>
      <c r="AP547" t="s">
        <v>82</v>
      </c>
      <c r="AQ547" t="s">
        <v>82</v>
      </c>
      <c r="AR547" t="s">
        <v>87</v>
      </c>
      <c r="AS547" t="s">
        <v>89</v>
      </c>
      <c r="AT547" t="s">
        <v>87</v>
      </c>
      <c r="AU547" t="s">
        <v>89</v>
      </c>
      <c r="AV547" t="s">
        <v>81</v>
      </c>
      <c r="AW547" t="s">
        <v>81</v>
      </c>
      <c r="AX547" t="s">
        <v>81</v>
      </c>
      <c r="AY547" t="s">
        <v>82</v>
      </c>
      <c r="AZ547" t="s">
        <v>82</v>
      </c>
      <c r="BA547" t="s">
        <v>82</v>
      </c>
      <c r="BB547" t="s">
        <v>82</v>
      </c>
      <c r="BC547" t="s">
        <v>82</v>
      </c>
      <c r="BD547" t="s">
        <v>90</v>
      </c>
      <c r="BE547" t="s">
        <v>90</v>
      </c>
      <c r="BF547" t="s">
        <v>91</v>
      </c>
      <c r="BG547" s="1">
        <v>0.97916666666666663</v>
      </c>
      <c r="BH547" s="1">
        <v>0.3125</v>
      </c>
      <c r="BI547">
        <v>8</v>
      </c>
      <c r="BJ547" s="1">
        <v>0.64583333333333337</v>
      </c>
      <c r="BK547" s="1">
        <v>0.85416666666666663</v>
      </c>
      <c r="BL547" t="s">
        <v>111</v>
      </c>
      <c r="BM547">
        <v>46</v>
      </c>
      <c r="BN547">
        <v>-100</v>
      </c>
      <c r="BO547">
        <v>-100</v>
      </c>
      <c r="BP547">
        <v>-70</v>
      </c>
      <c r="BQ547">
        <v>-41</v>
      </c>
      <c r="BR547">
        <v>23</v>
      </c>
      <c r="BS547">
        <v>-100</v>
      </c>
      <c r="BT547">
        <v>70</v>
      </c>
      <c r="BU547">
        <v>70</v>
      </c>
      <c r="BV547">
        <v>41</v>
      </c>
      <c r="BW547">
        <v>-100</v>
      </c>
      <c r="BX547">
        <v>63</v>
      </c>
      <c r="BY547">
        <v>65</v>
      </c>
      <c r="BZ547">
        <v>59</v>
      </c>
    </row>
    <row r="548" spans="1:78" x14ac:dyDescent="0.25">
      <c r="A548">
        <v>12</v>
      </c>
      <c r="B548" t="s">
        <v>104</v>
      </c>
      <c r="C548" t="s">
        <v>79</v>
      </c>
      <c r="D548">
        <v>16</v>
      </c>
      <c r="E548" t="s">
        <v>80</v>
      </c>
      <c r="F548" t="s">
        <v>81</v>
      </c>
      <c r="G548" t="s">
        <v>82</v>
      </c>
      <c r="H548" t="s">
        <v>82</v>
      </c>
      <c r="I548" t="s">
        <v>82</v>
      </c>
      <c r="J548" t="s">
        <v>82</v>
      </c>
      <c r="K548" t="s">
        <v>82</v>
      </c>
      <c r="L548" t="s">
        <v>82</v>
      </c>
      <c r="M548" t="s">
        <v>82</v>
      </c>
      <c r="O548">
        <v>2</v>
      </c>
      <c r="P548" t="s">
        <v>101</v>
      </c>
      <c r="Q548" t="s">
        <v>84</v>
      </c>
      <c r="R548">
        <v>166</v>
      </c>
      <c r="S548">
        <v>24</v>
      </c>
      <c r="T548">
        <v>16</v>
      </c>
      <c r="U548">
        <v>8</v>
      </c>
      <c r="V548" t="s">
        <v>117</v>
      </c>
      <c r="W548">
        <v>40</v>
      </c>
      <c r="X548">
        <v>6.8</v>
      </c>
      <c r="Y548" t="s">
        <v>81</v>
      </c>
      <c r="Z548">
        <v>2</v>
      </c>
      <c r="AA548">
        <v>40</v>
      </c>
      <c r="AB548">
        <v>0.66400000000000003</v>
      </c>
      <c r="AC548">
        <v>40</v>
      </c>
      <c r="AD548">
        <v>0</v>
      </c>
      <c r="AE548">
        <v>1</v>
      </c>
      <c r="AF548">
        <v>1</v>
      </c>
      <c r="AG548">
        <v>1</v>
      </c>
      <c r="AH548">
        <v>3</v>
      </c>
      <c r="AI548">
        <v>1</v>
      </c>
      <c r="AJ548" t="s">
        <v>86</v>
      </c>
      <c r="AK548" t="s">
        <v>81</v>
      </c>
      <c r="AL548" t="s">
        <v>81</v>
      </c>
      <c r="AM548" t="s">
        <v>81</v>
      </c>
      <c r="AN548" t="s">
        <v>81</v>
      </c>
      <c r="AO548" t="s">
        <v>82</v>
      </c>
      <c r="AP548" t="s">
        <v>82</v>
      </c>
      <c r="AQ548" t="s">
        <v>82</v>
      </c>
      <c r="AR548" t="s">
        <v>89</v>
      </c>
      <c r="AS548" t="s">
        <v>89</v>
      </c>
      <c r="AT548" t="s">
        <v>87</v>
      </c>
      <c r="AU548" t="s">
        <v>103</v>
      </c>
      <c r="AV548" t="s">
        <v>82</v>
      </c>
      <c r="AW548" t="s">
        <v>81</v>
      </c>
      <c r="AX548" t="s">
        <v>82</v>
      </c>
      <c r="AY548" t="s">
        <v>82</v>
      </c>
      <c r="AZ548" t="s">
        <v>82</v>
      </c>
      <c r="BA548" t="s">
        <v>82</v>
      </c>
      <c r="BB548" t="s">
        <v>82</v>
      </c>
      <c r="BC548" t="s">
        <v>82</v>
      </c>
      <c r="BD548" t="s">
        <v>99</v>
      </c>
      <c r="BE548" t="s">
        <v>99</v>
      </c>
      <c r="BF548" t="s">
        <v>91</v>
      </c>
      <c r="BG548" s="1">
        <v>0.875</v>
      </c>
      <c r="BH548" s="1">
        <v>0.22916666666666666</v>
      </c>
      <c r="BI548">
        <v>8.5</v>
      </c>
      <c r="BJ548" s="1">
        <v>0.66666666666666663</v>
      </c>
      <c r="BK548" s="1">
        <v>0.79166666666666663</v>
      </c>
      <c r="BL548" t="s">
        <v>100</v>
      </c>
      <c r="BM548">
        <v>34</v>
      </c>
      <c r="BN548">
        <v>-72</v>
      </c>
      <c r="BO548">
        <v>-100</v>
      </c>
      <c r="BP548">
        <v>79</v>
      </c>
      <c r="BR548">
        <v>13</v>
      </c>
      <c r="BS548">
        <v>100</v>
      </c>
      <c r="BT548">
        <v>100</v>
      </c>
      <c r="BU548">
        <v>100</v>
      </c>
      <c r="BV548">
        <v>100</v>
      </c>
      <c r="BW548">
        <v>100</v>
      </c>
      <c r="BX548">
        <v>100</v>
      </c>
      <c r="BY548">
        <v>100</v>
      </c>
      <c r="BZ548">
        <v>100</v>
      </c>
    </row>
    <row r="549" spans="1:78" x14ac:dyDescent="0.25">
      <c r="A549">
        <v>13</v>
      </c>
      <c r="B549" t="s">
        <v>112</v>
      </c>
      <c r="C549" t="s">
        <v>79</v>
      </c>
      <c r="D549">
        <v>17</v>
      </c>
      <c r="E549" t="s">
        <v>80</v>
      </c>
      <c r="F549" t="s">
        <v>81</v>
      </c>
      <c r="G549" t="s">
        <v>81</v>
      </c>
      <c r="H549" t="s">
        <v>82</v>
      </c>
      <c r="I549" t="s">
        <v>82</v>
      </c>
      <c r="J549" t="s">
        <v>82</v>
      </c>
      <c r="K549" t="s">
        <v>82</v>
      </c>
      <c r="L549" t="s">
        <v>82</v>
      </c>
      <c r="M549" t="s">
        <v>82</v>
      </c>
      <c r="O549">
        <v>2</v>
      </c>
      <c r="P549" t="s">
        <v>101</v>
      </c>
      <c r="Q549" t="s">
        <v>113</v>
      </c>
      <c r="R549">
        <v>169</v>
      </c>
      <c r="S549">
        <v>21</v>
      </c>
      <c r="T549">
        <v>16</v>
      </c>
      <c r="U549">
        <v>6</v>
      </c>
      <c r="V549" t="s">
        <v>85</v>
      </c>
      <c r="W549">
        <v>45</v>
      </c>
      <c r="X549">
        <v>0.5</v>
      </c>
      <c r="Y549" t="s">
        <v>81</v>
      </c>
      <c r="Z549">
        <v>3</v>
      </c>
      <c r="AA549">
        <v>45</v>
      </c>
      <c r="AB549">
        <v>0.436</v>
      </c>
      <c r="AC549">
        <v>136</v>
      </c>
      <c r="AD549">
        <v>1</v>
      </c>
      <c r="AE549">
        <v>2</v>
      </c>
      <c r="AF549" t="s">
        <v>96</v>
      </c>
      <c r="AG549">
        <v>0</v>
      </c>
      <c r="AH549">
        <v>18.25</v>
      </c>
      <c r="AI549">
        <v>1</v>
      </c>
      <c r="AJ549" t="s">
        <v>86</v>
      </c>
      <c r="AK549" t="s">
        <v>81</v>
      </c>
      <c r="AL549" t="s">
        <v>81</v>
      </c>
      <c r="AM549" t="s">
        <v>81</v>
      </c>
      <c r="AN549" t="s">
        <v>81</v>
      </c>
      <c r="AO549" t="s">
        <v>82</v>
      </c>
      <c r="AP549" t="s">
        <v>82</v>
      </c>
      <c r="AQ549" t="s">
        <v>82</v>
      </c>
      <c r="AR549" t="s">
        <v>89</v>
      </c>
      <c r="AS549" t="s">
        <v>103</v>
      </c>
      <c r="AT549" t="s">
        <v>87</v>
      </c>
      <c r="AU549" t="s">
        <v>89</v>
      </c>
      <c r="AV549" t="s">
        <v>82</v>
      </c>
      <c r="AW549" t="s">
        <v>82</v>
      </c>
      <c r="AX549" t="s">
        <v>82</v>
      </c>
      <c r="AY549" t="s">
        <v>82</v>
      </c>
      <c r="AZ549" t="s">
        <v>82</v>
      </c>
      <c r="BA549" t="s">
        <v>82</v>
      </c>
      <c r="BB549" t="s">
        <v>82</v>
      </c>
      <c r="BC549" t="s">
        <v>81</v>
      </c>
      <c r="BD549" t="s">
        <v>90</v>
      </c>
      <c r="BE549" t="s">
        <v>99</v>
      </c>
      <c r="BF549" t="s">
        <v>99</v>
      </c>
      <c r="BG549" s="1">
        <v>0.52083333333333337</v>
      </c>
      <c r="BH549" s="1">
        <v>0.27083333333333331</v>
      </c>
      <c r="BI549">
        <v>18</v>
      </c>
      <c r="BJ549" s="1">
        <v>0.75</v>
      </c>
      <c r="BK549" s="1">
        <v>0.8125</v>
      </c>
      <c r="BL549" t="s">
        <v>100</v>
      </c>
      <c r="BM549">
        <v>98</v>
      </c>
      <c r="BN549">
        <v>19</v>
      </c>
      <c r="BO549">
        <v>-28</v>
      </c>
      <c r="BP549">
        <v>17</v>
      </c>
      <c r="BQ549">
        <v>17</v>
      </c>
      <c r="BR549">
        <v>-2</v>
      </c>
      <c r="BS549">
        <v>-51</v>
      </c>
      <c r="BT549">
        <v>100</v>
      </c>
      <c r="BV549">
        <v>22</v>
      </c>
      <c r="BW549">
        <v>-99</v>
      </c>
      <c r="BX549">
        <v>98</v>
      </c>
      <c r="BY549">
        <v>97</v>
      </c>
      <c r="BZ549">
        <v>98</v>
      </c>
    </row>
    <row r="550" spans="1:78" x14ac:dyDescent="0.25">
      <c r="A550">
        <v>12</v>
      </c>
      <c r="B550" t="s">
        <v>78</v>
      </c>
      <c r="C550" t="s">
        <v>79</v>
      </c>
      <c r="D550">
        <v>16</v>
      </c>
      <c r="E550" t="s">
        <v>80</v>
      </c>
      <c r="F550" t="s">
        <v>81</v>
      </c>
      <c r="G550" t="s">
        <v>82</v>
      </c>
      <c r="H550" t="s">
        <v>82</v>
      </c>
      <c r="I550" t="s">
        <v>82</v>
      </c>
      <c r="J550" t="s">
        <v>82</v>
      </c>
      <c r="K550" t="s">
        <v>82</v>
      </c>
      <c r="L550" t="s">
        <v>82</v>
      </c>
      <c r="M550" t="s">
        <v>82</v>
      </c>
      <c r="O550">
        <v>2</v>
      </c>
      <c r="P550" t="s">
        <v>94</v>
      </c>
      <c r="Q550" t="s">
        <v>113</v>
      </c>
      <c r="R550">
        <v>178</v>
      </c>
      <c r="S550">
        <v>27</v>
      </c>
      <c r="T550">
        <v>16</v>
      </c>
      <c r="U550">
        <v>6</v>
      </c>
      <c r="V550" t="s">
        <v>95</v>
      </c>
      <c r="W550">
        <v>20</v>
      </c>
      <c r="X550">
        <v>4.7</v>
      </c>
      <c r="Y550" t="s">
        <v>82</v>
      </c>
      <c r="Z550">
        <v>2</v>
      </c>
      <c r="AA550">
        <v>40</v>
      </c>
      <c r="AB550">
        <v>0.41199999999999998</v>
      </c>
      <c r="AC550">
        <v>248</v>
      </c>
      <c r="AD550">
        <v>2</v>
      </c>
      <c r="AE550">
        <v>1</v>
      </c>
      <c r="AF550">
        <v>2</v>
      </c>
      <c r="AG550">
        <v>2</v>
      </c>
      <c r="AH550">
        <v>29.5</v>
      </c>
      <c r="AI550">
        <v>1.75</v>
      </c>
      <c r="AJ550" t="s">
        <v>86</v>
      </c>
      <c r="AK550" t="s">
        <v>81</v>
      </c>
      <c r="AL550" t="s">
        <v>81</v>
      </c>
      <c r="AM550" t="s">
        <v>81</v>
      </c>
      <c r="AN550" t="s">
        <v>81</v>
      </c>
      <c r="AO550" t="s">
        <v>82</v>
      </c>
      <c r="AP550" t="s">
        <v>82</v>
      </c>
      <c r="AQ550" t="s">
        <v>82</v>
      </c>
      <c r="AR550" t="s">
        <v>89</v>
      </c>
      <c r="AS550" t="s">
        <v>88</v>
      </c>
      <c r="AT550" t="s">
        <v>87</v>
      </c>
      <c r="AU550" t="s">
        <v>103</v>
      </c>
      <c r="AV550" t="s">
        <v>82</v>
      </c>
      <c r="AW550" t="s">
        <v>82</v>
      </c>
      <c r="AX550" t="s">
        <v>82</v>
      </c>
      <c r="AY550" t="s">
        <v>82</v>
      </c>
      <c r="AZ550" t="s">
        <v>81</v>
      </c>
      <c r="BA550" t="s">
        <v>82</v>
      </c>
      <c r="BB550" t="s">
        <v>82</v>
      </c>
      <c r="BC550" t="s">
        <v>81</v>
      </c>
      <c r="BD550" t="s">
        <v>99</v>
      </c>
      <c r="BE550" t="s">
        <v>90</v>
      </c>
      <c r="BF550" t="s">
        <v>99</v>
      </c>
      <c r="BG550" s="1">
        <v>0.9375</v>
      </c>
      <c r="BH550" s="1">
        <v>0.25</v>
      </c>
      <c r="BI550">
        <v>7.5</v>
      </c>
      <c r="BJ550" s="1">
        <v>0.83333333333333337</v>
      </c>
      <c r="BK550" s="1">
        <v>0.85416666666666663</v>
      </c>
      <c r="BL550" t="s">
        <v>100</v>
      </c>
      <c r="BM550">
        <v>-100</v>
      </c>
      <c r="BN550">
        <v>-56</v>
      </c>
      <c r="BO550">
        <v>-60</v>
      </c>
      <c r="BP550">
        <v>-79</v>
      </c>
      <c r="BQ550">
        <v>25</v>
      </c>
      <c r="BR550">
        <v>2</v>
      </c>
      <c r="BS550">
        <v>-52</v>
      </c>
      <c r="BT550">
        <v>25</v>
      </c>
      <c r="BU550">
        <v>10</v>
      </c>
      <c r="BV550">
        <v>-51</v>
      </c>
      <c r="BW550">
        <v>82</v>
      </c>
      <c r="BX550">
        <v>83</v>
      </c>
      <c r="BY550">
        <v>84</v>
      </c>
      <c r="BZ550">
        <v>100</v>
      </c>
    </row>
    <row r="551" spans="1:78" x14ac:dyDescent="0.25">
      <c r="A551">
        <v>12</v>
      </c>
      <c r="B551" t="s">
        <v>92</v>
      </c>
      <c r="C551" t="s">
        <v>79</v>
      </c>
      <c r="D551">
        <v>16</v>
      </c>
      <c r="E551" t="s">
        <v>80</v>
      </c>
      <c r="F551" t="s">
        <v>81</v>
      </c>
      <c r="G551" t="s">
        <v>82</v>
      </c>
      <c r="H551" t="s">
        <v>82</v>
      </c>
      <c r="I551" t="s">
        <v>82</v>
      </c>
      <c r="J551" t="s">
        <v>82</v>
      </c>
      <c r="K551" t="s">
        <v>82</v>
      </c>
      <c r="L551" t="s">
        <v>82</v>
      </c>
      <c r="M551" t="s">
        <v>82</v>
      </c>
      <c r="O551">
        <v>1</v>
      </c>
      <c r="P551" t="s">
        <v>94</v>
      </c>
      <c r="Q551" t="s">
        <v>84</v>
      </c>
      <c r="R551">
        <v>163</v>
      </c>
      <c r="S551">
        <v>23</v>
      </c>
      <c r="T551">
        <v>15</v>
      </c>
      <c r="U551">
        <v>6</v>
      </c>
      <c r="V551" t="s">
        <v>95</v>
      </c>
      <c r="W551">
        <v>10</v>
      </c>
      <c r="X551">
        <v>5</v>
      </c>
      <c r="Y551" t="s">
        <v>102</v>
      </c>
      <c r="Z551">
        <v>0</v>
      </c>
      <c r="AA551">
        <v>31</v>
      </c>
      <c r="AB551">
        <v>0.42799999999999999</v>
      </c>
      <c r="AC551">
        <v>20</v>
      </c>
      <c r="AD551">
        <v>0</v>
      </c>
      <c r="AE551">
        <v>0</v>
      </c>
      <c r="AF551">
        <v>2</v>
      </c>
      <c r="AG551">
        <v>2</v>
      </c>
      <c r="AH551">
        <v>3</v>
      </c>
      <c r="AI551">
        <v>3</v>
      </c>
      <c r="AJ551" t="s">
        <v>86</v>
      </c>
      <c r="AK551" t="s">
        <v>81</v>
      </c>
      <c r="AL551" t="s">
        <v>81</v>
      </c>
      <c r="AM551" t="s">
        <v>81</v>
      </c>
      <c r="AN551" t="s">
        <v>81</v>
      </c>
      <c r="AO551" t="s">
        <v>82</v>
      </c>
      <c r="AP551" t="s">
        <v>82</v>
      </c>
      <c r="AQ551" t="s">
        <v>82</v>
      </c>
      <c r="AR551" t="s">
        <v>87</v>
      </c>
      <c r="AS551" t="s">
        <v>88</v>
      </c>
      <c r="AT551" t="s">
        <v>87</v>
      </c>
      <c r="AU551" t="s">
        <v>109</v>
      </c>
      <c r="AV551" t="s">
        <v>82</v>
      </c>
      <c r="AW551" t="s">
        <v>82</v>
      </c>
      <c r="AX551" t="s">
        <v>82</v>
      </c>
      <c r="AY551" t="s">
        <v>82</v>
      </c>
      <c r="AZ551" t="s">
        <v>82</v>
      </c>
      <c r="BA551" t="s">
        <v>81</v>
      </c>
      <c r="BB551" t="s">
        <v>82</v>
      </c>
      <c r="BC551" t="s">
        <v>82</v>
      </c>
      <c r="BD551" t="s">
        <v>90</v>
      </c>
      <c r="BE551" t="s">
        <v>90</v>
      </c>
      <c r="BF551" t="s">
        <v>91</v>
      </c>
      <c r="BG551" s="1">
        <v>0.91666666666666663</v>
      </c>
      <c r="BH551" s="1">
        <v>0.3125</v>
      </c>
      <c r="BI551">
        <v>9.5</v>
      </c>
      <c r="BJ551" s="1">
        <v>0.64583333333333337</v>
      </c>
      <c r="BK551" s="1">
        <v>0.77083333333333337</v>
      </c>
      <c r="BL551" t="s">
        <v>100</v>
      </c>
      <c r="BM551">
        <v>50</v>
      </c>
      <c r="BN551">
        <v>-88</v>
      </c>
      <c r="BO551">
        <v>-100</v>
      </c>
      <c r="BP551">
        <v>83</v>
      </c>
      <c r="BQ551">
        <v>60</v>
      </c>
      <c r="BR551">
        <v>-100</v>
      </c>
      <c r="BS551">
        <v>-18</v>
      </c>
      <c r="BT551">
        <v>100</v>
      </c>
      <c r="BV551">
        <v>100</v>
      </c>
      <c r="BW551">
        <v>59</v>
      </c>
      <c r="BX551">
        <v>100</v>
      </c>
      <c r="BY551">
        <v>59</v>
      </c>
      <c r="BZ551">
        <v>100</v>
      </c>
    </row>
    <row r="552" spans="1:78" x14ac:dyDescent="0.25">
      <c r="A552">
        <v>12</v>
      </c>
      <c r="B552" t="s">
        <v>78</v>
      </c>
      <c r="C552" t="s">
        <v>93</v>
      </c>
      <c r="D552">
        <v>16</v>
      </c>
      <c r="E552" t="s">
        <v>329</v>
      </c>
      <c r="F552" t="s">
        <v>81</v>
      </c>
      <c r="G552" t="s">
        <v>82</v>
      </c>
      <c r="H552" t="s">
        <v>82</v>
      </c>
      <c r="I552" t="s">
        <v>82</v>
      </c>
      <c r="J552" t="s">
        <v>82</v>
      </c>
      <c r="K552" t="s">
        <v>82</v>
      </c>
      <c r="L552" t="s">
        <v>82</v>
      </c>
      <c r="M552" t="s">
        <v>82</v>
      </c>
      <c r="O552">
        <v>2</v>
      </c>
      <c r="P552" t="s">
        <v>94</v>
      </c>
      <c r="Q552" t="s">
        <v>84</v>
      </c>
      <c r="R552">
        <v>163</v>
      </c>
      <c r="S552">
        <v>26</v>
      </c>
      <c r="T552">
        <v>16</v>
      </c>
      <c r="U552">
        <v>6</v>
      </c>
      <c r="V552" t="s">
        <v>95</v>
      </c>
      <c r="W552">
        <v>10</v>
      </c>
      <c r="X552">
        <v>6</v>
      </c>
      <c r="Y552" t="s">
        <v>81</v>
      </c>
      <c r="Z552">
        <v>3</v>
      </c>
      <c r="AA552">
        <v>62</v>
      </c>
      <c r="AB552">
        <v>0.48399999999999999</v>
      </c>
      <c r="AC552">
        <v>61</v>
      </c>
      <c r="AD552" t="s">
        <v>96</v>
      </c>
      <c r="AE552">
        <v>1</v>
      </c>
      <c r="AF552">
        <v>1</v>
      </c>
      <c r="AG552">
        <v>1</v>
      </c>
      <c r="AH552">
        <v>4</v>
      </c>
      <c r="AI552">
        <v>2.5</v>
      </c>
      <c r="AJ552" t="s">
        <v>124</v>
      </c>
      <c r="AK552" t="s">
        <v>81</v>
      </c>
      <c r="AL552" t="s">
        <v>81</v>
      </c>
      <c r="AM552" t="s">
        <v>81</v>
      </c>
      <c r="AN552" t="s">
        <v>81</v>
      </c>
      <c r="AO552" t="s">
        <v>81</v>
      </c>
      <c r="AP552" t="s">
        <v>81</v>
      </c>
      <c r="AQ552" t="s">
        <v>82</v>
      </c>
      <c r="AR552" t="s">
        <v>88</v>
      </c>
      <c r="AS552" t="s">
        <v>103</v>
      </c>
      <c r="AT552" t="s">
        <v>87</v>
      </c>
      <c r="AU552" t="s">
        <v>109</v>
      </c>
      <c r="AV552" t="s">
        <v>82</v>
      </c>
      <c r="AW552" t="s">
        <v>82</v>
      </c>
      <c r="AX552" t="s">
        <v>82</v>
      </c>
      <c r="AY552" t="s">
        <v>82</v>
      </c>
      <c r="AZ552" t="s">
        <v>82</v>
      </c>
      <c r="BA552" t="s">
        <v>81</v>
      </c>
      <c r="BB552" t="s">
        <v>82</v>
      </c>
      <c r="BC552" t="s">
        <v>82</v>
      </c>
      <c r="BD552" t="s">
        <v>99</v>
      </c>
      <c r="BE552" t="s">
        <v>99</v>
      </c>
      <c r="BF552" t="s">
        <v>90</v>
      </c>
      <c r="BG552" s="1">
        <v>0.95833333333333337</v>
      </c>
      <c r="BH552" s="1">
        <v>0.29166666666666669</v>
      </c>
      <c r="BI552">
        <v>8</v>
      </c>
      <c r="BJ552" s="1">
        <v>0.64583333333333337</v>
      </c>
      <c r="BK552" s="1">
        <v>0.79166666666666663</v>
      </c>
      <c r="BL552" t="s">
        <v>100</v>
      </c>
      <c r="BM552">
        <v>-100</v>
      </c>
      <c r="BN552">
        <v>-56</v>
      </c>
      <c r="BO552">
        <v>-100</v>
      </c>
      <c r="BP552">
        <v>100</v>
      </c>
      <c r="BQ552">
        <v>65</v>
      </c>
      <c r="BR552">
        <v>100</v>
      </c>
      <c r="BS552">
        <v>-81</v>
      </c>
      <c r="BT552">
        <v>64</v>
      </c>
      <c r="BU552">
        <v>-11</v>
      </c>
      <c r="BV552">
        <v>-42</v>
      </c>
      <c r="BW552">
        <v>-63</v>
      </c>
      <c r="BX552">
        <v>100</v>
      </c>
      <c r="BY552">
        <v>100</v>
      </c>
      <c r="BZ552">
        <v>100</v>
      </c>
    </row>
    <row r="553" spans="1:78" x14ac:dyDescent="0.25">
      <c r="A553">
        <v>13</v>
      </c>
      <c r="B553" t="s">
        <v>112</v>
      </c>
      <c r="C553" t="s">
        <v>79</v>
      </c>
      <c r="D553">
        <v>17</v>
      </c>
      <c r="E553" t="s">
        <v>80</v>
      </c>
      <c r="F553" t="s">
        <v>81</v>
      </c>
      <c r="G553" t="s">
        <v>82</v>
      </c>
      <c r="H553" t="s">
        <v>81</v>
      </c>
      <c r="I553" t="s">
        <v>82</v>
      </c>
      <c r="J553" t="s">
        <v>82</v>
      </c>
      <c r="K553" t="s">
        <v>82</v>
      </c>
      <c r="L553" t="s">
        <v>82</v>
      </c>
      <c r="M553" t="s">
        <v>82</v>
      </c>
      <c r="O553">
        <v>1</v>
      </c>
      <c r="P553" t="s">
        <v>94</v>
      </c>
      <c r="Q553" t="s">
        <v>84</v>
      </c>
      <c r="R553">
        <v>173</v>
      </c>
      <c r="S553">
        <v>27</v>
      </c>
      <c r="T553">
        <v>16</v>
      </c>
      <c r="U553">
        <v>6</v>
      </c>
      <c r="V553" t="s">
        <v>85</v>
      </c>
      <c r="W553">
        <v>40</v>
      </c>
      <c r="X553">
        <v>4.9000000000000004</v>
      </c>
      <c r="Y553" t="s">
        <v>81</v>
      </c>
      <c r="Z553">
        <v>2</v>
      </c>
      <c r="AA553">
        <v>38</v>
      </c>
      <c r="AB553">
        <v>0.53400000000000003</v>
      </c>
      <c r="AC553">
        <v>21</v>
      </c>
      <c r="AD553">
        <v>1</v>
      </c>
      <c r="AE553">
        <v>0</v>
      </c>
      <c r="AF553">
        <v>2</v>
      </c>
      <c r="AG553">
        <v>1</v>
      </c>
      <c r="AH553">
        <v>3.5</v>
      </c>
      <c r="AI553">
        <v>4</v>
      </c>
      <c r="AJ553" t="s">
        <v>86</v>
      </c>
      <c r="AK553" t="s">
        <v>81</v>
      </c>
      <c r="AL553" t="s">
        <v>81</v>
      </c>
      <c r="AM553" t="s">
        <v>81</v>
      </c>
      <c r="AN553" t="s">
        <v>81</v>
      </c>
      <c r="AO553" t="s">
        <v>82</v>
      </c>
      <c r="AP553" t="s">
        <v>82</v>
      </c>
      <c r="AQ553" t="s">
        <v>82</v>
      </c>
      <c r="AR553" t="s">
        <v>87</v>
      </c>
      <c r="AS553" t="s">
        <v>87</v>
      </c>
      <c r="AT553" t="s">
        <v>87</v>
      </c>
      <c r="AU553" t="s">
        <v>89</v>
      </c>
      <c r="AV553" t="s">
        <v>81</v>
      </c>
      <c r="AW553" t="s">
        <v>82</v>
      </c>
      <c r="AX553" t="s">
        <v>81</v>
      </c>
      <c r="AY553" t="s">
        <v>82</v>
      </c>
      <c r="AZ553" t="s">
        <v>82</v>
      </c>
      <c r="BA553" t="s">
        <v>82</v>
      </c>
      <c r="BB553" t="s">
        <v>82</v>
      </c>
      <c r="BC553" t="s">
        <v>82</v>
      </c>
      <c r="BD553" t="s">
        <v>90</v>
      </c>
      <c r="BE553" t="s">
        <v>99</v>
      </c>
      <c r="BF553" t="s">
        <v>91</v>
      </c>
      <c r="BG553" s="1">
        <v>0.91666666666666663</v>
      </c>
      <c r="BH553" s="1">
        <v>0.25</v>
      </c>
      <c r="BI553">
        <v>8</v>
      </c>
      <c r="BJ553" s="1">
        <v>0.6875</v>
      </c>
      <c r="BK553" s="1">
        <v>0.77083333333333337</v>
      </c>
      <c r="BL553" t="s">
        <v>100</v>
      </c>
      <c r="BM553">
        <v>52</v>
      </c>
      <c r="BN553">
        <v>21</v>
      </c>
      <c r="BO553">
        <v>-99</v>
      </c>
      <c r="BP553">
        <v>-52</v>
      </c>
      <c r="BQ553">
        <v>32</v>
      </c>
      <c r="BR553">
        <v>22</v>
      </c>
      <c r="BS553">
        <v>-52</v>
      </c>
      <c r="BT553">
        <v>19</v>
      </c>
      <c r="BU553">
        <v>-15</v>
      </c>
      <c r="BV553">
        <v>55</v>
      </c>
      <c r="BW553">
        <v>-58</v>
      </c>
      <c r="BX553">
        <v>63</v>
      </c>
      <c r="BY553">
        <v>58</v>
      </c>
      <c r="BZ553">
        <v>85</v>
      </c>
    </row>
    <row r="554" spans="1:78" x14ac:dyDescent="0.25">
      <c r="A554">
        <v>12</v>
      </c>
      <c r="B554" t="s">
        <v>112</v>
      </c>
      <c r="C554" t="s">
        <v>93</v>
      </c>
      <c r="D554">
        <v>16</v>
      </c>
      <c r="E554" t="s">
        <v>80</v>
      </c>
      <c r="F554" t="s">
        <v>81</v>
      </c>
      <c r="G554" t="s">
        <v>82</v>
      </c>
      <c r="H554" t="s">
        <v>82</v>
      </c>
      <c r="I554" t="s">
        <v>82</v>
      </c>
      <c r="J554" t="s">
        <v>82</v>
      </c>
      <c r="K554" t="s">
        <v>82</v>
      </c>
      <c r="L554" t="s">
        <v>82</v>
      </c>
      <c r="M554" t="s">
        <v>82</v>
      </c>
      <c r="O554">
        <v>1</v>
      </c>
      <c r="P554" t="s">
        <v>101</v>
      </c>
      <c r="Q554" t="s">
        <v>84</v>
      </c>
      <c r="R554">
        <v>188</v>
      </c>
      <c r="S554">
        <v>29</v>
      </c>
      <c r="T554">
        <v>18</v>
      </c>
      <c r="U554">
        <v>7</v>
      </c>
      <c r="V554" t="s">
        <v>117</v>
      </c>
      <c r="W554">
        <v>45</v>
      </c>
      <c r="Y554" t="s">
        <v>102</v>
      </c>
      <c r="Z554">
        <v>0</v>
      </c>
      <c r="AA554">
        <v>37</v>
      </c>
      <c r="AB554">
        <v>0.42299999999999999</v>
      </c>
      <c r="AC554">
        <v>9</v>
      </c>
      <c r="AD554" t="s">
        <v>96</v>
      </c>
      <c r="AE554" t="s">
        <v>96</v>
      </c>
      <c r="AF554" t="s">
        <v>96</v>
      </c>
      <c r="AG554">
        <v>2</v>
      </c>
      <c r="AH554">
        <v>0</v>
      </c>
      <c r="AI554">
        <v>3.5</v>
      </c>
      <c r="AJ554" t="s">
        <v>114</v>
      </c>
      <c r="AK554" t="s">
        <v>82</v>
      </c>
      <c r="AL554" t="s">
        <v>81</v>
      </c>
      <c r="AM554" t="s">
        <v>81</v>
      </c>
      <c r="AN554" t="s">
        <v>81</v>
      </c>
      <c r="AO554" t="s">
        <v>82</v>
      </c>
      <c r="AP554" t="s">
        <v>81</v>
      </c>
      <c r="AQ554" t="s">
        <v>82</v>
      </c>
      <c r="AR554" t="s">
        <v>98</v>
      </c>
      <c r="AS554" t="s">
        <v>98</v>
      </c>
      <c r="AT554" t="s">
        <v>98</v>
      </c>
      <c r="AU554" t="s">
        <v>98</v>
      </c>
      <c r="AV554" t="s">
        <v>82</v>
      </c>
      <c r="AW554" t="s">
        <v>82</v>
      </c>
      <c r="AX554" t="s">
        <v>82</v>
      </c>
      <c r="AY554" t="s">
        <v>82</v>
      </c>
      <c r="AZ554" t="s">
        <v>82</v>
      </c>
      <c r="BA554" t="s">
        <v>82</v>
      </c>
      <c r="BB554" t="s">
        <v>82</v>
      </c>
      <c r="BC554" t="s">
        <v>82</v>
      </c>
      <c r="BD554" t="s">
        <v>98</v>
      </c>
      <c r="BE554" t="s">
        <v>99</v>
      </c>
      <c r="BF554" t="s">
        <v>91</v>
      </c>
      <c r="BG554" s="1">
        <v>0.91666666666666663</v>
      </c>
      <c r="BH554" s="1">
        <v>0.29166666666666669</v>
      </c>
      <c r="BI554">
        <v>9</v>
      </c>
      <c r="BJ554" s="1">
        <v>0.66666666666666663</v>
      </c>
      <c r="BK554" s="1">
        <v>0.875</v>
      </c>
      <c r="BL554" t="s">
        <v>100</v>
      </c>
      <c r="BM554">
        <v>-100</v>
      </c>
      <c r="BN554">
        <v>60</v>
      </c>
      <c r="BO554">
        <v>52</v>
      </c>
      <c r="BP554">
        <v>-49</v>
      </c>
      <c r="BQ554">
        <v>77</v>
      </c>
      <c r="BR554">
        <v>71</v>
      </c>
      <c r="BS554">
        <v>-60</v>
      </c>
      <c r="BT554">
        <v>63</v>
      </c>
      <c r="BU554">
        <v>26</v>
      </c>
      <c r="BV554">
        <v>-100</v>
      </c>
      <c r="BW554">
        <v>-61</v>
      </c>
      <c r="BX554">
        <v>50</v>
      </c>
      <c r="BY554">
        <v>49</v>
      </c>
      <c r="BZ554">
        <v>-51</v>
      </c>
    </row>
    <row r="555" spans="1:78" x14ac:dyDescent="0.25">
      <c r="A555">
        <v>12</v>
      </c>
      <c r="B555" t="s">
        <v>112</v>
      </c>
      <c r="C555" t="s">
        <v>79</v>
      </c>
      <c r="D555">
        <v>15</v>
      </c>
      <c r="E555" t="s">
        <v>80</v>
      </c>
      <c r="F555" t="s">
        <v>81</v>
      </c>
      <c r="G555" t="s">
        <v>81</v>
      </c>
      <c r="H555" t="s">
        <v>82</v>
      </c>
      <c r="I555" t="s">
        <v>82</v>
      </c>
      <c r="J555" t="s">
        <v>82</v>
      </c>
      <c r="K555" t="s">
        <v>82</v>
      </c>
      <c r="L555" t="s">
        <v>82</v>
      </c>
      <c r="M555" t="s">
        <v>82</v>
      </c>
      <c r="O555">
        <v>2</v>
      </c>
      <c r="P555" t="s">
        <v>83</v>
      </c>
      <c r="Q555" t="s">
        <v>84</v>
      </c>
      <c r="R555">
        <v>178</v>
      </c>
      <c r="S555">
        <v>24</v>
      </c>
      <c r="T555">
        <v>17</v>
      </c>
      <c r="U555">
        <v>6</v>
      </c>
      <c r="V555" t="s">
        <v>279</v>
      </c>
      <c r="W555">
        <v>45</v>
      </c>
      <c r="Y555" t="s">
        <v>82</v>
      </c>
      <c r="Z555">
        <v>1</v>
      </c>
      <c r="AA555">
        <v>31</v>
      </c>
      <c r="AB555">
        <v>0.40300000000000002</v>
      </c>
      <c r="AC555">
        <v>99</v>
      </c>
      <c r="AD555" t="s">
        <v>96</v>
      </c>
      <c r="AE555" t="s">
        <v>96</v>
      </c>
      <c r="AF555" t="s">
        <v>96</v>
      </c>
      <c r="AG555">
        <v>1</v>
      </c>
      <c r="AH555">
        <v>17</v>
      </c>
      <c r="AI555">
        <v>5</v>
      </c>
      <c r="AK555" t="s">
        <v>81</v>
      </c>
      <c r="AL555" t="s">
        <v>81</v>
      </c>
      <c r="AM555" t="s">
        <v>81</v>
      </c>
      <c r="AN555" t="s">
        <v>81</v>
      </c>
      <c r="AO555" t="s">
        <v>82</v>
      </c>
      <c r="AP555" t="s">
        <v>82</v>
      </c>
      <c r="AQ555" t="s">
        <v>82</v>
      </c>
      <c r="AR555" t="s">
        <v>89</v>
      </c>
      <c r="AS555" t="s">
        <v>88</v>
      </c>
      <c r="AT555" t="s">
        <v>103</v>
      </c>
      <c r="AU555" t="s">
        <v>109</v>
      </c>
      <c r="AV555" t="s">
        <v>82</v>
      </c>
      <c r="AW555" t="s">
        <v>82</v>
      </c>
      <c r="AX555" t="s">
        <v>82</v>
      </c>
      <c r="AY555" t="s">
        <v>82</v>
      </c>
      <c r="AZ555" t="s">
        <v>82</v>
      </c>
      <c r="BA555" t="s">
        <v>82</v>
      </c>
      <c r="BB555" t="s">
        <v>82</v>
      </c>
      <c r="BC555" t="s">
        <v>81</v>
      </c>
      <c r="BD555" t="s">
        <v>90</v>
      </c>
      <c r="BE555" t="s">
        <v>99</v>
      </c>
      <c r="BF555" t="s">
        <v>91</v>
      </c>
      <c r="BG555" s="1">
        <v>8.3333333333333329E-2</v>
      </c>
      <c r="BH555" s="1">
        <v>0.33333333333333331</v>
      </c>
      <c r="BI555">
        <v>6</v>
      </c>
      <c r="BJ555" s="1">
        <v>0.72916666666666663</v>
      </c>
      <c r="BK555" s="1">
        <v>0.79166666666666663</v>
      </c>
      <c r="BL555" t="s">
        <v>100</v>
      </c>
      <c r="BM555">
        <v>-87</v>
      </c>
      <c r="BN555">
        <v>-98</v>
      </c>
      <c r="BO555">
        <v>-97</v>
      </c>
      <c r="BP555">
        <v>-99</v>
      </c>
      <c r="BR555">
        <v>71</v>
      </c>
      <c r="BS555">
        <v>-61</v>
      </c>
      <c r="BT555">
        <v>94</v>
      </c>
      <c r="BU555">
        <v>95</v>
      </c>
      <c r="BV555">
        <v>98</v>
      </c>
      <c r="BW555">
        <v>-37</v>
      </c>
      <c r="BX555">
        <v>81</v>
      </c>
      <c r="BY555">
        <v>81</v>
      </c>
      <c r="BZ555">
        <v>99</v>
      </c>
    </row>
    <row r="556" spans="1:78" x14ac:dyDescent="0.25">
      <c r="A556">
        <v>12</v>
      </c>
      <c r="B556" t="s">
        <v>92</v>
      </c>
      <c r="C556" t="s">
        <v>93</v>
      </c>
      <c r="D556">
        <v>14</v>
      </c>
      <c r="E556" t="s">
        <v>80</v>
      </c>
      <c r="F556" t="s">
        <v>81</v>
      </c>
      <c r="G556" t="s">
        <v>82</v>
      </c>
      <c r="H556" t="s">
        <v>82</v>
      </c>
      <c r="I556" t="s">
        <v>82</v>
      </c>
      <c r="J556" t="s">
        <v>82</v>
      </c>
      <c r="K556" t="s">
        <v>82</v>
      </c>
      <c r="L556" t="s">
        <v>82</v>
      </c>
      <c r="M556" t="s">
        <v>82</v>
      </c>
      <c r="O556">
        <v>1</v>
      </c>
      <c r="P556" t="s">
        <v>83</v>
      </c>
      <c r="Q556" t="s">
        <v>105</v>
      </c>
      <c r="R556">
        <v>170</v>
      </c>
      <c r="S556">
        <v>23</v>
      </c>
      <c r="T556">
        <v>15</v>
      </c>
      <c r="U556">
        <v>6</v>
      </c>
      <c r="V556" t="s">
        <v>85</v>
      </c>
      <c r="W556">
        <v>5</v>
      </c>
      <c r="X556">
        <v>6.7</v>
      </c>
      <c r="Y556" t="s">
        <v>81</v>
      </c>
      <c r="Z556">
        <v>0</v>
      </c>
      <c r="AA556">
        <v>38</v>
      </c>
      <c r="AB556">
        <v>0.47599999999999998</v>
      </c>
      <c r="AC556">
        <v>27</v>
      </c>
      <c r="AD556">
        <v>0</v>
      </c>
      <c r="AE556">
        <v>1</v>
      </c>
      <c r="AF556" t="s">
        <v>96</v>
      </c>
      <c r="AG556">
        <v>2</v>
      </c>
      <c r="AH556">
        <v>0</v>
      </c>
      <c r="AI556">
        <v>3</v>
      </c>
      <c r="AJ556" t="s">
        <v>124</v>
      </c>
      <c r="AK556" t="s">
        <v>82</v>
      </c>
      <c r="AL556" t="s">
        <v>81</v>
      </c>
      <c r="AM556" t="s">
        <v>81</v>
      </c>
      <c r="AN556" t="s">
        <v>81</v>
      </c>
      <c r="AO556" t="s">
        <v>82</v>
      </c>
      <c r="AP556" t="s">
        <v>82</v>
      </c>
      <c r="AQ556" t="s">
        <v>82</v>
      </c>
      <c r="AR556" t="s">
        <v>98</v>
      </c>
      <c r="AS556" t="s">
        <v>98</v>
      </c>
      <c r="AT556" t="s">
        <v>98</v>
      </c>
      <c r="AU556" t="s">
        <v>98</v>
      </c>
      <c r="AV556" t="s">
        <v>82</v>
      </c>
      <c r="AW556" t="s">
        <v>82</v>
      </c>
      <c r="AX556" t="s">
        <v>82</v>
      </c>
      <c r="AY556" t="s">
        <v>82</v>
      </c>
      <c r="AZ556" t="s">
        <v>82</v>
      </c>
      <c r="BA556" t="s">
        <v>82</v>
      </c>
      <c r="BB556" t="s">
        <v>82</v>
      </c>
      <c r="BC556" t="s">
        <v>82</v>
      </c>
      <c r="BD556" t="s">
        <v>98</v>
      </c>
      <c r="BE556" t="s">
        <v>99</v>
      </c>
      <c r="BF556" t="s">
        <v>91</v>
      </c>
      <c r="BG556" s="1">
        <v>0.9375</v>
      </c>
      <c r="BH556" s="1">
        <v>0.25</v>
      </c>
      <c r="BI556">
        <v>7.5</v>
      </c>
      <c r="BJ556" s="1">
        <v>0.6875</v>
      </c>
      <c r="BK556" s="1">
        <v>0.8125</v>
      </c>
      <c r="BL556" t="s">
        <v>100</v>
      </c>
      <c r="BM556">
        <v>32</v>
      </c>
      <c r="BN556">
        <v>-54</v>
      </c>
      <c r="BP556">
        <v>66</v>
      </c>
      <c r="BQ556">
        <v>18</v>
      </c>
      <c r="BR556">
        <v>43</v>
      </c>
      <c r="BS556">
        <v>32</v>
      </c>
      <c r="BT556">
        <v>79</v>
      </c>
      <c r="BU556">
        <v>87</v>
      </c>
      <c r="BV556">
        <v>74</v>
      </c>
      <c r="BW556">
        <v>77</v>
      </c>
      <c r="BX556">
        <v>100</v>
      </c>
      <c r="BY556">
        <v>100</v>
      </c>
      <c r="BZ556">
        <v>100</v>
      </c>
    </row>
    <row r="557" spans="1:78" x14ac:dyDescent="0.25">
      <c r="A557">
        <v>12</v>
      </c>
      <c r="B557" t="s">
        <v>78</v>
      </c>
      <c r="C557" t="s">
        <v>93</v>
      </c>
      <c r="D557">
        <v>16</v>
      </c>
      <c r="E557" t="s">
        <v>80</v>
      </c>
      <c r="F557" t="s">
        <v>81</v>
      </c>
      <c r="G557" t="s">
        <v>82</v>
      </c>
      <c r="H557" t="s">
        <v>82</v>
      </c>
      <c r="I557" t="s">
        <v>82</v>
      </c>
      <c r="J557" t="s">
        <v>82</v>
      </c>
      <c r="K557" t="s">
        <v>82</v>
      </c>
      <c r="L557" t="s">
        <v>82</v>
      </c>
      <c r="M557" t="s">
        <v>82</v>
      </c>
      <c r="O557">
        <v>1</v>
      </c>
      <c r="P557" t="s">
        <v>83</v>
      </c>
      <c r="Q557" t="s">
        <v>84</v>
      </c>
      <c r="R557">
        <v>173</v>
      </c>
      <c r="S557">
        <v>24</v>
      </c>
      <c r="T557">
        <v>17</v>
      </c>
      <c r="U557">
        <v>7</v>
      </c>
      <c r="V557" t="s">
        <v>85</v>
      </c>
      <c r="W557">
        <v>30</v>
      </c>
      <c r="X557">
        <v>4.5</v>
      </c>
      <c r="Y557" t="s">
        <v>81</v>
      </c>
      <c r="Z557">
        <v>1</v>
      </c>
      <c r="AA557">
        <v>85</v>
      </c>
      <c r="AB557">
        <v>0.47799999999999998</v>
      </c>
      <c r="AC557">
        <v>17</v>
      </c>
      <c r="AD557">
        <v>1</v>
      </c>
      <c r="AE557">
        <v>2</v>
      </c>
      <c r="AF557">
        <v>1</v>
      </c>
      <c r="AG557">
        <v>1</v>
      </c>
      <c r="AH557">
        <v>8.5</v>
      </c>
      <c r="AI557">
        <v>4</v>
      </c>
      <c r="AJ557" t="s">
        <v>86</v>
      </c>
      <c r="AK557" t="s">
        <v>81</v>
      </c>
      <c r="AL557" t="s">
        <v>81</v>
      </c>
      <c r="AM557" t="s">
        <v>82</v>
      </c>
      <c r="AN557" t="s">
        <v>81</v>
      </c>
      <c r="AO557" t="s">
        <v>82</v>
      </c>
      <c r="AP557" t="s">
        <v>82</v>
      </c>
      <c r="AQ557" t="s">
        <v>82</v>
      </c>
      <c r="AR557" t="s">
        <v>87</v>
      </c>
      <c r="AS557" t="s">
        <v>89</v>
      </c>
      <c r="AT557" t="s">
        <v>87</v>
      </c>
      <c r="AU557" t="s">
        <v>103</v>
      </c>
      <c r="AV557" t="s">
        <v>82</v>
      </c>
      <c r="AW557" t="s">
        <v>81</v>
      </c>
      <c r="AX557" t="s">
        <v>82</v>
      </c>
      <c r="AY557" t="s">
        <v>82</v>
      </c>
      <c r="AZ557" t="s">
        <v>82</v>
      </c>
      <c r="BA557" t="s">
        <v>82</v>
      </c>
      <c r="BB557" t="s">
        <v>82</v>
      </c>
      <c r="BC557" t="s">
        <v>82</v>
      </c>
      <c r="BD557" t="s">
        <v>90</v>
      </c>
      <c r="BE557" t="s">
        <v>99</v>
      </c>
      <c r="BF557" t="s">
        <v>91</v>
      </c>
      <c r="BG557" s="1">
        <v>0.9375</v>
      </c>
      <c r="BH557" s="1">
        <v>0.27083333333333331</v>
      </c>
      <c r="BI557">
        <v>8</v>
      </c>
      <c r="BJ557" s="1">
        <v>0.64583333333333337</v>
      </c>
      <c r="BK557" s="1">
        <v>0.77083333333333337</v>
      </c>
      <c r="BL557" t="s">
        <v>100</v>
      </c>
      <c r="BM557">
        <v>-27</v>
      </c>
      <c r="BN557">
        <v>-44</v>
      </c>
      <c r="BO557">
        <v>-41</v>
      </c>
      <c r="BP557">
        <v>40</v>
      </c>
      <c r="BQ557">
        <v>25</v>
      </c>
      <c r="BR557">
        <v>44</v>
      </c>
      <c r="BS557">
        <v>-51</v>
      </c>
      <c r="BT557">
        <v>-21</v>
      </c>
      <c r="BU557">
        <v>-31</v>
      </c>
      <c r="BV557">
        <v>-21</v>
      </c>
      <c r="BW557">
        <v>-42</v>
      </c>
      <c r="BX557">
        <v>30</v>
      </c>
      <c r="BY557">
        <v>16</v>
      </c>
      <c r="BZ557">
        <v>31</v>
      </c>
    </row>
    <row r="558" spans="1:78" x14ac:dyDescent="0.25">
      <c r="A558">
        <v>13</v>
      </c>
      <c r="B558" t="s">
        <v>78</v>
      </c>
      <c r="C558" t="s">
        <v>79</v>
      </c>
      <c r="D558">
        <v>17</v>
      </c>
      <c r="E558" t="s">
        <v>80</v>
      </c>
      <c r="F558" t="s">
        <v>81</v>
      </c>
      <c r="G558" t="s">
        <v>82</v>
      </c>
      <c r="H558" t="s">
        <v>82</v>
      </c>
      <c r="I558" t="s">
        <v>82</v>
      </c>
      <c r="J558" t="s">
        <v>82</v>
      </c>
      <c r="K558" t="s">
        <v>82</v>
      </c>
      <c r="L558" t="s">
        <v>82</v>
      </c>
      <c r="M558" t="s">
        <v>82</v>
      </c>
      <c r="O558">
        <v>1</v>
      </c>
      <c r="P558" t="s">
        <v>83</v>
      </c>
      <c r="Q558" t="s">
        <v>84</v>
      </c>
      <c r="R558">
        <v>162</v>
      </c>
      <c r="S558">
        <v>24</v>
      </c>
      <c r="T558">
        <v>15</v>
      </c>
      <c r="U558">
        <v>6</v>
      </c>
      <c r="V558" t="s">
        <v>85</v>
      </c>
      <c r="W558">
        <v>8</v>
      </c>
      <c r="X558">
        <v>4.5</v>
      </c>
      <c r="Y558" t="s">
        <v>81</v>
      </c>
      <c r="Z558">
        <v>1</v>
      </c>
      <c r="AA558">
        <v>32</v>
      </c>
      <c r="AB558">
        <v>0.39600000000000002</v>
      </c>
      <c r="AC558">
        <v>94</v>
      </c>
      <c r="AD558">
        <v>0</v>
      </c>
      <c r="AE558">
        <v>0</v>
      </c>
      <c r="AF558" t="s">
        <v>96</v>
      </c>
      <c r="AG558">
        <v>2</v>
      </c>
      <c r="AH558">
        <v>10.75</v>
      </c>
      <c r="AI558">
        <v>3</v>
      </c>
      <c r="AJ558" t="s">
        <v>86</v>
      </c>
      <c r="AK558" t="s">
        <v>81</v>
      </c>
      <c r="AL558" t="s">
        <v>81</v>
      </c>
      <c r="AM558" t="s">
        <v>81</v>
      </c>
      <c r="AN558" t="s">
        <v>81</v>
      </c>
      <c r="AO558" t="s">
        <v>82</v>
      </c>
      <c r="AP558" t="s">
        <v>82</v>
      </c>
      <c r="AQ558" t="s">
        <v>82</v>
      </c>
      <c r="AR558" t="s">
        <v>87</v>
      </c>
      <c r="AS558" t="s">
        <v>88</v>
      </c>
      <c r="AT558" t="s">
        <v>87</v>
      </c>
      <c r="AU558" t="s">
        <v>88</v>
      </c>
      <c r="AV558" t="s">
        <v>82</v>
      </c>
      <c r="AW558" t="s">
        <v>82</v>
      </c>
      <c r="AX558" t="s">
        <v>81</v>
      </c>
      <c r="AY558" t="s">
        <v>82</v>
      </c>
      <c r="AZ558" t="s">
        <v>82</v>
      </c>
      <c r="BA558" t="s">
        <v>82</v>
      </c>
      <c r="BB558" t="s">
        <v>82</v>
      </c>
      <c r="BC558" t="s">
        <v>82</v>
      </c>
      <c r="BD558" t="s">
        <v>90</v>
      </c>
      <c r="BE558" t="s">
        <v>90</v>
      </c>
      <c r="BF558" t="s">
        <v>91</v>
      </c>
      <c r="BG558" s="1">
        <v>0.5</v>
      </c>
      <c r="BH558" s="1">
        <v>0.33333333333333331</v>
      </c>
      <c r="BI558">
        <v>20</v>
      </c>
      <c r="BJ558" s="1">
        <v>0.875</v>
      </c>
      <c r="BK558" s="1">
        <v>0.875</v>
      </c>
      <c r="BL558" t="s">
        <v>122</v>
      </c>
      <c r="BM558">
        <v>100</v>
      </c>
      <c r="BN558">
        <v>-73</v>
      </c>
      <c r="BO558">
        <v>-28</v>
      </c>
      <c r="BP558">
        <v>11</v>
      </c>
      <c r="BQ558">
        <v>-81</v>
      </c>
      <c r="BR558">
        <v>17</v>
      </c>
      <c r="BS558">
        <v>-56</v>
      </c>
      <c r="BT558">
        <v>97</v>
      </c>
      <c r="BU558">
        <v>44</v>
      </c>
      <c r="BV558">
        <v>99</v>
      </c>
      <c r="BW558">
        <v>-57</v>
      </c>
      <c r="BX558">
        <v>55</v>
      </c>
      <c r="BY558">
        <v>28</v>
      </c>
      <c r="BZ558">
        <v>100</v>
      </c>
    </row>
    <row r="559" spans="1:78" x14ac:dyDescent="0.25">
      <c r="A559">
        <v>13</v>
      </c>
      <c r="B559" t="s">
        <v>236</v>
      </c>
      <c r="C559" t="s">
        <v>93</v>
      </c>
      <c r="D559">
        <v>23</v>
      </c>
      <c r="E559" t="s">
        <v>162</v>
      </c>
      <c r="F559" t="s">
        <v>82</v>
      </c>
      <c r="G559" t="s">
        <v>81</v>
      </c>
      <c r="H559" t="s">
        <v>81</v>
      </c>
      <c r="I559" t="s">
        <v>82</v>
      </c>
      <c r="J559" t="s">
        <v>82</v>
      </c>
      <c r="K559" t="s">
        <v>82</v>
      </c>
      <c r="L559" t="s">
        <v>82</v>
      </c>
      <c r="M559" t="s">
        <v>82</v>
      </c>
      <c r="O559">
        <v>3</v>
      </c>
      <c r="P559" t="s">
        <v>94</v>
      </c>
      <c r="Q559" t="s">
        <v>84</v>
      </c>
      <c r="R559">
        <v>144</v>
      </c>
      <c r="S559">
        <v>25</v>
      </c>
      <c r="V559" t="s">
        <v>244</v>
      </c>
      <c r="W559">
        <v>7</v>
      </c>
      <c r="X559">
        <v>0</v>
      </c>
      <c r="Y559" t="s">
        <v>102</v>
      </c>
      <c r="Z559">
        <v>0</v>
      </c>
      <c r="AA559">
        <v>53</v>
      </c>
      <c r="AB559">
        <v>0.90100000000000002</v>
      </c>
      <c r="AC559">
        <v>490</v>
      </c>
      <c r="AD559" t="s">
        <v>96</v>
      </c>
      <c r="AE559" t="s">
        <v>96</v>
      </c>
      <c r="AF559" t="s">
        <v>96</v>
      </c>
      <c r="AG559">
        <v>2</v>
      </c>
      <c r="AH559">
        <v>5.5</v>
      </c>
      <c r="AI559">
        <v>6.25</v>
      </c>
      <c r="AJ559" t="s">
        <v>330</v>
      </c>
      <c r="AK559" t="s">
        <v>81</v>
      </c>
      <c r="AL559" t="s">
        <v>81</v>
      </c>
      <c r="AM559" t="s">
        <v>81</v>
      </c>
      <c r="AN559" t="s">
        <v>81</v>
      </c>
      <c r="AO559" t="s">
        <v>82</v>
      </c>
      <c r="AP559" t="s">
        <v>82</v>
      </c>
      <c r="AQ559" t="s">
        <v>82</v>
      </c>
      <c r="AR559" t="s">
        <v>87</v>
      </c>
      <c r="AS559" t="s">
        <v>89</v>
      </c>
      <c r="AT559" t="s">
        <v>87</v>
      </c>
      <c r="AU559" t="s">
        <v>109</v>
      </c>
      <c r="AV559" t="s">
        <v>81</v>
      </c>
      <c r="AW559" t="s">
        <v>81</v>
      </c>
      <c r="AX559" t="s">
        <v>81</v>
      </c>
      <c r="AY559" t="s">
        <v>81</v>
      </c>
      <c r="AZ559" t="s">
        <v>81</v>
      </c>
      <c r="BA559" t="s">
        <v>81</v>
      </c>
      <c r="BB559" t="s">
        <v>81</v>
      </c>
      <c r="BC559" t="s">
        <v>81</v>
      </c>
      <c r="BD559" t="s">
        <v>91</v>
      </c>
      <c r="BE559" t="s">
        <v>91</v>
      </c>
      <c r="BF559" t="s">
        <v>91</v>
      </c>
      <c r="BG559" s="1">
        <v>0.8125</v>
      </c>
      <c r="BH559" s="1">
        <v>0.1875</v>
      </c>
      <c r="BI559">
        <v>9</v>
      </c>
      <c r="BJ559" s="1">
        <v>0.6875</v>
      </c>
      <c r="BK559" s="1">
        <v>0.77083333333333337</v>
      </c>
      <c r="BL559" t="s">
        <v>122</v>
      </c>
      <c r="BM559">
        <v>-100</v>
      </c>
      <c r="BN559">
        <v>-45</v>
      </c>
      <c r="BO559">
        <v>13</v>
      </c>
      <c r="BP559">
        <v>-38</v>
      </c>
      <c r="BQ559">
        <v>100</v>
      </c>
      <c r="BR559">
        <v>6</v>
      </c>
      <c r="BS559">
        <v>100</v>
      </c>
      <c r="BT559">
        <v>-100</v>
      </c>
      <c r="BU559">
        <v>-100</v>
      </c>
      <c r="BV559">
        <v>-100</v>
      </c>
      <c r="BW559">
        <v>63</v>
      </c>
      <c r="BX559">
        <v>51</v>
      </c>
      <c r="BY559">
        <v>79</v>
      </c>
      <c r="BZ559">
        <v>100</v>
      </c>
    </row>
    <row r="560" spans="1:78" x14ac:dyDescent="0.25">
      <c r="A560">
        <v>13</v>
      </c>
      <c r="B560" t="s">
        <v>107</v>
      </c>
      <c r="C560" t="s">
        <v>79</v>
      </c>
      <c r="D560">
        <v>17</v>
      </c>
      <c r="E560" t="s">
        <v>80</v>
      </c>
      <c r="F560" t="s">
        <v>81</v>
      </c>
      <c r="G560" t="s">
        <v>81</v>
      </c>
      <c r="H560" t="s">
        <v>82</v>
      </c>
      <c r="I560" t="s">
        <v>82</v>
      </c>
      <c r="J560" t="s">
        <v>82</v>
      </c>
      <c r="K560" t="s">
        <v>82</v>
      </c>
      <c r="L560" t="s">
        <v>82</v>
      </c>
      <c r="M560" t="s">
        <v>82</v>
      </c>
      <c r="O560">
        <v>1</v>
      </c>
      <c r="P560" t="s">
        <v>101</v>
      </c>
      <c r="Q560" t="s">
        <v>84</v>
      </c>
      <c r="R560">
        <v>169</v>
      </c>
      <c r="S560">
        <v>22</v>
      </c>
      <c r="T560">
        <v>15</v>
      </c>
      <c r="U560">
        <v>6</v>
      </c>
      <c r="V560" t="s">
        <v>85</v>
      </c>
      <c r="W560">
        <v>13</v>
      </c>
      <c r="X560">
        <v>2</v>
      </c>
      <c r="Y560" t="s">
        <v>81</v>
      </c>
      <c r="Z560">
        <v>3</v>
      </c>
      <c r="AA560">
        <v>33</v>
      </c>
      <c r="AB560">
        <v>0.375</v>
      </c>
      <c r="AC560">
        <v>17</v>
      </c>
      <c r="AD560">
        <v>1</v>
      </c>
      <c r="AE560">
        <v>1</v>
      </c>
      <c r="AF560">
        <v>1</v>
      </c>
      <c r="AG560">
        <v>1</v>
      </c>
      <c r="AH560">
        <v>10</v>
      </c>
      <c r="AI560">
        <v>5</v>
      </c>
      <c r="AJ560" t="s">
        <v>331</v>
      </c>
      <c r="AK560" t="s">
        <v>81</v>
      </c>
      <c r="AL560" t="s">
        <v>81</v>
      </c>
      <c r="AM560" t="s">
        <v>81</v>
      </c>
      <c r="AN560" t="s">
        <v>81</v>
      </c>
      <c r="AO560" t="s">
        <v>82</v>
      </c>
      <c r="AP560" t="s">
        <v>82</v>
      </c>
      <c r="AQ560" t="s">
        <v>82</v>
      </c>
      <c r="AR560" t="s">
        <v>87</v>
      </c>
      <c r="AS560" t="s">
        <v>89</v>
      </c>
      <c r="AT560" t="s">
        <v>87</v>
      </c>
      <c r="AU560" t="s">
        <v>103</v>
      </c>
      <c r="AV560" t="s">
        <v>82</v>
      </c>
      <c r="AW560" t="s">
        <v>82</v>
      </c>
      <c r="AX560" t="s">
        <v>82</v>
      </c>
      <c r="AY560" t="s">
        <v>82</v>
      </c>
      <c r="AZ560" t="s">
        <v>82</v>
      </c>
      <c r="BA560" t="s">
        <v>82</v>
      </c>
      <c r="BB560" t="s">
        <v>82</v>
      </c>
      <c r="BC560" t="s">
        <v>81</v>
      </c>
      <c r="BD560" t="s">
        <v>99</v>
      </c>
      <c r="BE560" t="s">
        <v>90</v>
      </c>
      <c r="BF560" t="s">
        <v>91</v>
      </c>
      <c r="BG560" s="1">
        <v>0.91666666666666663</v>
      </c>
      <c r="BH560" s="1">
        <v>0.29166666666666669</v>
      </c>
      <c r="BI560">
        <v>9</v>
      </c>
      <c r="BJ560" s="1">
        <v>0.64583333333333337</v>
      </c>
      <c r="BK560" s="1">
        <v>0.8125</v>
      </c>
      <c r="BL560" t="s">
        <v>111</v>
      </c>
      <c r="BM560">
        <v>100</v>
      </c>
      <c r="BN560">
        <v>46</v>
      </c>
      <c r="BQ560">
        <v>1</v>
      </c>
      <c r="BR560">
        <v>-100</v>
      </c>
      <c r="BS560">
        <v>-100</v>
      </c>
      <c r="BT560">
        <v>100</v>
      </c>
      <c r="BU560">
        <v>0</v>
      </c>
      <c r="BV560">
        <v>100</v>
      </c>
      <c r="BW560">
        <v>-51</v>
      </c>
      <c r="BX560">
        <v>85</v>
      </c>
      <c r="BY560">
        <v>100</v>
      </c>
      <c r="BZ560">
        <v>97</v>
      </c>
    </row>
    <row r="561" spans="1:78" x14ac:dyDescent="0.25">
      <c r="A561">
        <v>13</v>
      </c>
      <c r="B561" t="s">
        <v>112</v>
      </c>
      <c r="C561" t="s">
        <v>93</v>
      </c>
      <c r="D561">
        <v>19</v>
      </c>
      <c r="E561" t="s">
        <v>332</v>
      </c>
      <c r="F561" t="s">
        <v>82</v>
      </c>
      <c r="G561" t="s">
        <v>82</v>
      </c>
      <c r="H561" t="s">
        <v>82</v>
      </c>
      <c r="I561" t="s">
        <v>82</v>
      </c>
      <c r="J561" t="s">
        <v>82</v>
      </c>
      <c r="K561" t="s">
        <v>82</v>
      </c>
      <c r="L561" t="s">
        <v>82</v>
      </c>
      <c r="M561" t="s">
        <v>81</v>
      </c>
      <c r="O561">
        <v>5</v>
      </c>
      <c r="P561" t="s">
        <v>94</v>
      </c>
      <c r="Q561" t="s">
        <v>105</v>
      </c>
      <c r="R561">
        <v>172</v>
      </c>
      <c r="S561">
        <v>30</v>
      </c>
      <c r="U561">
        <v>5</v>
      </c>
      <c r="V561" t="s">
        <v>244</v>
      </c>
      <c r="W561">
        <v>55</v>
      </c>
      <c r="Y561" t="s">
        <v>102</v>
      </c>
      <c r="Z561">
        <v>0</v>
      </c>
      <c r="AA561">
        <v>79</v>
      </c>
      <c r="AB561">
        <v>0.437</v>
      </c>
      <c r="AC561">
        <v>165</v>
      </c>
      <c r="AD561">
        <v>1</v>
      </c>
      <c r="AE561">
        <v>2</v>
      </c>
      <c r="AF561">
        <v>1</v>
      </c>
      <c r="AG561">
        <v>2</v>
      </c>
      <c r="AH561">
        <v>3</v>
      </c>
      <c r="AI561">
        <v>6</v>
      </c>
      <c r="AK561" t="s">
        <v>81</v>
      </c>
      <c r="AL561" t="s">
        <v>81</v>
      </c>
      <c r="AM561" t="s">
        <v>81</v>
      </c>
      <c r="AN561" t="s">
        <v>81</v>
      </c>
      <c r="AO561" t="s">
        <v>81</v>
      </c>
      <c r="AP561" t="s">
        <v>82</v>
      </c>
      <c r="AQ561" t="s">
        <v>82</v>
      </c>
      <c r="AR561" t="s">
        <v>89</v>
      </c>
      <c r="AS561" t="s">
        <v>89</v>
      </c>
      <c r="AT561" t="s">
        <v>87</v>
      </c>
      <c r="AU561" t="s">
        <v>87</v>
      </c>
      <c r="AV561" t="s">
        <v>82</v>
      </c>
      <c r="AW561" t="s">
        <v>82</v>
      </c>
      <c r="AX561" t="s">
        <v>82</v>
      </c>
      <c r="AY561" t="s">
        <v>82</v>
      </c>
      <c r="AZ561" t="s">
        <v>82</v>
      </c>
      <c r="BA561" t="s">
        <v>82</v>
      </c>
      <c r="BB561" t="s">
        <v>82</v>
      </c>
      <c r="BC561" t="s">
        <v>82</v>
      </c>
      <c r="BD561" t="s">
        <v>90</v>
      </c>
      <c r="BE561" t="s">
        <v>90</v>
      </c>
      <c r="BF561" t="s">
        <v>90</v>
      </c>
      <c r="BG561" s="1">
        <v>0.125</v>
      </c>
      <c r="BH561" s="1">
        <v>0.25</v>
      </c>
      <c r="BI561">
        <v>3</v>
      </c>
      <c r="BJ561" s="1">
        <v>0.64583333333333337</v>
      </c>
      <c r="BK561" s="1">
        <v>0.64583333333333337</v>
      </c>
      <c r="BL561" t="s">
        <v>138</v>
      </c>
      <c r="BM561">
        <v>-100</v>
      </c>
      <c r="BN561">
        <v>100</v>
      </c>
      <c r="BO561">
        <v>-100</v>
      </c>
      <c r="BP561">
        <v>-100</v>
      </c>
      <c r="BQ561">
        <v>100</v>
      </c>
      <c r="BR561">
        <v>-100</v>
      </c>
      <c r="BS561">
        <v>-100</v>
      </c>
      <c r="BT561">
        <v>-98</v>
      </c>
      <c r="BU561">
        <v>-100</v>
      </c>
      <c r="BV561">
        <v>-98</v>
      </c>
      <c r="BW561">
        <v>-98</v>
      </c>
      <c r="BX561">
        <v>-99</v>
      </c>
      <c r="BY561">
        <v>-97</v>
      </c>
      <c r="BZ561">
        <v>-98</v>
      </c>
    </row>
    <row r="562" spans="1:78" x14ac:dyDescent="0.25">
      <c r="A562">
        <v>12</v>
      </c>
      <c r="B562" t="s">
        <v>112</v>
      </c>
      <c r="C562" t="s">
        <v>93</v>
      </c>
      <c r="D562">
        <v>16</v>
      </c>
      <c r="E562" t="s">
        <v>260</v>
      </c>
      <c r="F562" t="s">
        <v>82</v>
      </c>
      <c r="G562" t="s">
        <v>82</v>
      </c>
      <c r="H562" t="s">
        <v>82</v>
      </c>
      <c r="I562" t="s">
        <v>82</v>
      </c>
      <c r="J562" t="s">
        <v>82</v>
      </c>
      <c r="K562" t="s">
        <v>82</v>
      </c>
      <c r="L562" t="s">
        <v>82</v>
      </c>
      <c r="M562" t="s">
        <v>82</v>
      </c>
      <c r="N562" t="s">
        <v>261</v>
      </c>
      <c r="O562">
        <v>2</v>
      </c>
      <c r="P562" t="s">
        <v>83</v>
      </c>
      <c r="Q562" t="s">
        <v>84</v>
      </c>
      <c r="R562">
        <v>171</v>
      </c>
      <c r="S562">
        <v>26</v>
      </c>
      <c r="T562">
        <v>17</v>
      </c>
      <c r="U562">
        <v>6</v>
      </c>
      <c r="V562" t="s">
        <v>117</v>
      </c>
      <c r="W562">
        <v>45</v>
      </c>
      <c r="X562">
        <v>5.3</v>
      </c>
      <c r="Y562" t="s">
        <v>82</v>
      </c>
      <c r="Z562">
        <v>1</v>
      </c>
      <c r="AA562">
        <v>29</v>
      </c>
      <c r="AB562">
        <v>1.1140000000000001</v>
      </c>
      <c r="AC562">
        <v>87</v>
      </c>
      <c r="AD562">
        <v>1</v>
      </c>
      <c r="AE562" t="s">
        <v>96</v>
      </c>
      <c r="AF562">
        <v>1</v>
      </c>
      <c r="AG562">
        <v>2</v>
      </c>
      <c r="AH562">
        <v>4.5</v>
      </c>
      <c r="AI562">
        <v>5.5</v>
      </c>
      <c r="AJ562" t="s">
        <v>86</v>
      </c>
      <c r="AK562" t="s">
        <v>81</v>
      </c>
      <c r="AL562" t="s">
        <v>81</v>
      </c>
      <c r="AM562" t="s">
        <v>81</v>
      </c>
      <c r="AN562" t="s">
        <v>82</v>
      </c>
      <c r="AO562" t="s">
        <v>81</v>
      </c>
      <c r="AP562" t="s">
        <v>82</v>
      </c>
      <c r="AQ562" t="s">
        <v>82</v>
      </c>
      <c r="AR562" t="s">
        <v>89</v>
      </c>
      <c r="AS562" t="s">
        <v>89</v>
      </c>
      <c r="AT562" t="s">
        <v>87</v>
      </c>
      <c r="AU562" t="s">
        <v>89</v>
      </c>
      <c r="AV562" t="s">
        <v>82</v>
      </c>
      <c r="AW562" t="s">
        <v>82</v>
      </c>
      <c r="AX562" t="s">
        <v>82</v>
      </c>
      <c r="AY562" t="s">
        <v>82</v>
      </c>
      <c r="AZ562" t="s">
        <v>82</v>
      </c>
      <c r="BA562" t="s">
        <v>82</v>
      </c>
      <c r="BB562" t="s">
        <v>82</v>
      </c>
      <c r="BC562" t="s">
        <v>81</v>
      </c>
      <c r="BD562" t="s">
        <v>99</v>
      </c>
      <c r="BE562" t="s">
        <v>99</v>
      </c>
      <c r="BF562" t="s">
        <v>91</v>
      </c>
      <c r="BG562" s="1">
        <v>0.52083333333333337</v>
      </c>
      <c r="BH562" s="1">
        <v>0.29166666666666669</v>
      </c>
      <c r="BI562">
        <v>18.5</v>
      </c>
      <c r="BJ562" s="1">
        <v>0.66666666666666663</v>
      </c>
      <c r="BK562" s="1">
        <v>0.75</v>
      </c>
      <c r="BL562" t="s">
        <v>122</v>
      </c>
      <c r="BM562">
        <v>21</v>
      </c>
      <c r="BN562">
        <v>38</v>
      </c>
      <c r="BO562">
        <v>-62</v>
      </c>
      <c r="BP562">
        <v>25</v>
      </c>
      <c r="BQ562">
        <v>56</v>
      </c>
      <c r="BR562">
        <v>42</v>
      </c>
      <c r="BS562">
        <v>-30</v>
      </c>
      <c r="BT562">
        <v>58</v>
      </c>
      <c r="BU562">
        <v>33</v>
      </c>
      <c r="BV562">
        <v>97</v>
      </c>
      <c r="BW562">
        <v>-18</v>
      </c>
      <c r="BX562">
        <v>7</v>
      </c>
      <c r="BY562">
        <v>31</v>
      </c>
      <c r="BZ562">
        <v>58</v>
      </c>
    </row>
    <row r="563" spans="1:78" x14ac:dyDescent="0.25">
      <c r="A563">
        <v>12</v>
      </c>
      <c r="B563" t="s">
        <v>107</v>
      </c>
      <c r="C563" t="s">
        <v>79</v>
      </c>
      <c r="D563">
        <v>16</v>
      </c>
      <c r="E563" t="s">
        <v>80</v>
      </c>
      <c r="F563" t="s">
        <v>82</v>
      </c>
      <c r="G563" t="s">
        <v>81</v>
      </c>
      <c r="H563" t="s">
        <v>82</v>
      </c>
      <c r="I563" t="s">
        <v>82</v>
      </c>
      <c r="J563" t="s">
        <v>82</v>
      </c>
      <c r="K563" t="s">
        <v>82</v>
      </c>
      <c r="L563" t="s">
        <v>82</v>
      </c>
      <c r="M563" t="s">
        <v>82</v>
      </c>
      <c r="O563">
        <v>4</v>
      </c>
      <c r="P563" t="s">
        <v>83</v>
      </c>
      <c r="Q563" t="s">
        <v>113</v>
      </c>
      <c r="R563">
        <v>163</v>
      </c>
      <c r="S563">
        <v>21</v>
      </c>
      <c r="T563">
        <v>20</v>
      </c>
      <c r="U563">
        <v>7</v>
      </c>
      <c r="V563" t="s">
        <v>85</v>
      </c>
      <c r="W563">
        <v>7</v>
      </c>
      <c r="X563">
        <v>3</v>
      </c>
      <c r="Y563" t="s">
        <v>82</v>
      </c>
      <c r="Z563">
        <v>2</v>
      </c>
      <c r="AA563">
        <v>30</v>
      </c>
      <c r="AB563">
        <v>0.40699999999999997</v>
      </c>
      <c r="AC563">
        <v>32</v>
      </c>
      <c r="AD563">
        <v>1</v>
      </c>
      <c r="AE563">
        <v>0</v>
      </c>
      <c r="AF563">
        <v>2</v>
      </c>
      <c r="AG563">
        <v>2</v>
      </c>
      <c r="AH563">
        <v>2</v>
      </c>
      <c r="AI563">
        <v>3</v>
      </c>
      <c r="AJ563" t="s">
        <v>86</v>
      </c>
      <c r="AK563" t="s">
        <v>81</v>
      </c>
      <c r="AL563" t="s">
        <v>81</v>
      </c>
      <c r="AM563" t="s">
        <v>81</v>
      </c>
      <c r="AN563" t="s">
        <v>81</v>
      </c>
      <c r="AO563" t="s">
        <v>82</v>
      </c>
      <c r="AP563" t="s">
        <v>81</v>
      </c>
      <c r="AQ563" t="s">
        <v>82</v>
      </c>
      <c r="AR563" t="s">
        <v>89</v>
      </c>
      <c r="AS563" t="s">
        <v>89</v>
      </c>
      <c r="AT563" t="s">
        <v>87</v>
      </c>
      <c r="AU563" t="s">
        <v>103</v>
      </c>
      <c r="AV563" t="s">
        <v>82</v>
      </c>
      <c r="AW563" t="s">
        <v>81</v>
      </c>
      <c r="AX563" t="s">
        <v>82</v>
      </c>
      <c r="AY563" t="s">
        <v>82</v>
      </c>
      <c r="AZ563" t="s">
        <v>82</v>
      </c>
      <c r="BA563" t="s">
        <v>82</v>
      </c>
      <c r="BB563" t="s">
        <v>82</v>
      </c>
      <c r="BC563" t="s">
        <v>81</v>
      </c>
      <c r="BD563" t="s">
        <v>90</v>
      </c>
      <c r="BE563" t="s">
        <v>90</v>
      </c>
      <c r="BF563" t="s">
        <v>91</v>
      </c>
      <c r="BG563" s="1">
        <v>0.97916666666666663</v>
      </c>
      <c r="BH563" s="1">
        <v>0.27083333333333331</v>
      </c>
      <c r="BI563">
        <v>7</v>
      </c>
      <c r="BJ563" s="1">
        <v>0.6875</v>
      </c>
      <c r="BK563" s="1">
        <v>0.75</v>
      </c>
      <c r="BL563" t="s">
        <v>100</v>
      </c>
      <c r="BM563">
        <v>42</v>
      </c>
      <c r="BN563">
        <v>100</v>
      </c>
      <c r="BO563">
        <v>17</v>
      </c>
      <c r="BP563">
        <v>-45</v>
      </c>
      <c r="BR563">
        <v>44</v>
      </c>
      <c r="BS563">
        <v>-51</v>
      </c>
      <c r="BT563">
        <v>-52</v>
      </c>
      <c r="BU563">
        <v>-51</v>
      </c>
      <c r="BV563">
        <v>-52</v>
      </c>
      <c r="BW563">
        <v>-4</v>
      </c>
      <c r="BX563">
        <v>58</v>
      </c>
      <c r="BY563">
        <v>100</v>
      </c>
      <c r="BZ563">
        <v>100</v>
      </c>
    </row>
    <row r="564" spans="1:78" x14ac:dyDescent="0.25">
      <c r="A564">
        <v>12</v>
      </c>
      <c r="B564" t="s">
        <v>78</v>
      </c>
      <c r="C564" t="s">
        <v>93</v>
      </c>
      <c r="D564">
        <v>16</v>
      </c>
      <c r="E564" t="s">
        <v>80</v>
      </c>
      <c r="F564" t="s">
        <v>81</v>
      </c>
      <c r="G564" t="s">
        <v>82</v>
      </c>
      <c r="H564" t="s">
        <v>82</v>
      </c>
      <c r="I564" t="s">
        <v>82</v>
      </c>
      <c r="J564" t="s">
        <v>82</v>
      </c>
      <c r="K564" t="s">
        <v>82</v>
      </c>
      <c r="L564" t="s">
        <v>82</v>
      </c>
      <c r="M564" t="s">
        <v>82</v>
      </c>
      <c r="O564">
        <v>2</v>
      </c>
      <c r="P564" t="s">
        <v>83</v>
      </c>
      <c r="Q564" t="s">
        <v>84</v>
      </c>
      <c r="R564">
        <v>177</v>
      </c>
      <c r="S564">
        <v>27</v>
      </c>
      <c r="T564">
        <v>18</v>
      </c>
      <c r="U564">
        <v>7</v>
      </c>
      <c r="V564" t="s">
        <v>117</v>
      </c>
      <c r="W564">
        <v>15</v>
      </c>
      <c r="X564">
        <v>14</v>
      </c>
      <c r="Y564" t="s">
        <v>102</v>
      </c>
      <c r="Z564">
        <v>0</v>
      </c>
      <c r="AA564">
        <v>33</v>
      </c>
      <c r="AB564">
        <v>0.53</v>
      </c>
      <c r="AC564">
        <v>122</v>
      </c>
      <c r="AD564">
        <v>0</v>
      </c>
      <c r="AE564">
        <v>1</v>
      </c>
      <c r="AF564">
        <v>0</v>
      </c>
      <c r="AG564">
        <v>0</v>
      </c>
      <c r="AH564">
        <v>5</v>
      </c>
      <c r="AI564">
        <v>5</v>
      </c>
      <c r="AJ564" t="s">
        <v>333</v>
      </c>
      <c r="AK564" t="s">
        <v>81</v>
      </c>
      <c r="AL564" t="s">
        <v>81</v>
      </c>
      <c r="AM564" t="s">
        <v>81</v>
      </c>
      <c r="AN564" t="s">
        <v>81</v>
      </c>
      <c r="AO564" t="s">
        <v>82</v>
      </c>
      <c r="AP564" t="s">
        <v>82</v>
      </c>
      <c r="AQ564" t="s">
        <v>82</v>
      </c>
      <c r="AR564" t="s">
        <v>89</v>
      </c>
      <c r="AS564" t="s">
        <v>88</v>
      </c>
      <c r="AT564" t="s">
        <v>87</v>
      </c>
      <c r="AU564" t="s">
        <v>89</v>
      </c>
      <c r="AV564" t="s">
        <v>82</v>
      </c>
      <c r="AW564" t="s">
        <v>81</v>
      </c>
      <c r="AX564" t="s">
        <v>81</v>
      </c>
      <c r="AY564" t="s">
        <v>82</v>
      </c>
      <c r="AZ564" t="s">
        <v>82</v>
      </c>
      <c r="BA564" t="s">
        <v>82</v>
      </c>
      <c r="BB564" t="s">
        <v>82</v>
      </c>
      <c r="BC564" t="s">
        <v>82</v>
      </c>
      <c r="BD564" t="s">
        <v>99</v>
      </c>
      <c r="BE564" t="s">
        <v>99</v>
      </c>
      <c r="BF564" t="s">
        <v>90</v>
      </c>
      <c r="BG564" s="1">
        <v>0.95833333333333337</v>
      </c>
      <c r="BH564" s="1">
        <v>0.29166666666666669</v>
      </c>
      <c r="BI564">
        <v>8</v>
      </c>
      <c r="BJ564" s="1">
        <v>0.66666666666666663</v>
      </c>
      <c r="BK564" s="1">
        <v>0.75</v>
      </c>
      <c r="BL564" t="s">
        <v>111</v>
      </c>
      <c r="BM564">
        <v>-36</v>
      </c>
      <c r="BN564">
        <v>45</v>
      </c>
      <c r="BO564">
        <v>-59</v>
      </c>
      <c r="BP564">
        <v>-32</v>
      </c>
      <c r="BQ564">
        <v>-5</v>
      </c>
      <c r="BR564">
        <v>-100</v>
      </c>
      <c r="BS564">
        <v>35</v>
      </c>
      <c r="BT564">
        <v>41</v>
      </c>
      <c r="BU564">
        <v>40</v>
      </c>
      <c r="BV564">
        <v>43</v>
      </c>
      <c r="BW564">
        <v>100</v>
      </c>
      <c r="BX564">
        <v>100</v>
      </c>
      <c r="BY564">
        <v>100</v>
      </c>
      <c r="BZ564">
        <v>100</v>
      </c>
    </row>
    <row r="565" spans="1:78" x14ac:dyDescent="0.25">
      <c r="A565">
        <v>13</v>
      </c>
      <c r="B565" t="s">
        <v>112</v>
      </c>
      <c r="C565" t="s">
        <v>93</v>
      </c>
      <c r="D565">
        <v>18</v>
      </c>
      <c r="E565" t="s">
        <v>80</v>
      </c>
      <c r="F565" t="s">
        <v>81</v>
      </c>
      <c r="G565" t="s">
        <v>82</v>
      </c>
      <c r="H565" t="s">
        <v>81</v>
      </c>
      <c r="I565" t="s">
        <v>82</v>
      </c>
      <c r="J565" t="s">
        <v>82</v>
      </c>
      <c r="K565" t="s">
        <v>82</v>
      </c>
      <c r="L565" t="s">
        <v>82</v>
      </c>
      <c r="M565" t="s">
        <v>82</v>
      </c>
      <c r="P565" t="s">
        <v>94</v>
      </c>
      <c r="Q565" t="s">
        <v>84</v>
      </c>
      <c r="R565">
        <v>187</v>
      </c>
      <c r="T565">
        <v>19</v>
      </c>
      <c r="U565">
        <v>8</v>
      </c>
      <c r="V565" t="s">
        <v>95</v>
      </c>
      <c r="W565">
        <v>20</v>
      </c>
      <c r="X565">
        <v>6</v>
      </c>
      <c r="Y565" t="s">
        <v>82</v>
      </c>
      <c r="Z565">
        <v>2</v>
      </c>
      <c r="AA565">
        <v>64</v>
      </c>
      <c r="AB565">
        <v>0.435</v>
      </c>
      <c r="AC565">
        <v>60</v>
      </c>
      <c r="AD565" t="s">
        <v>96</v>
      </c>
      <c r="AE565" t="s">
        <v>96</v>
      </c>
      <c r="AF565" t="s">
        <v>96</v>
      </c>
      <c r="AG565">
        <v>1</v>
      </c>
      <c r="AH565">
        <v>9</v>
      </c>
      <c r="AI565">
        <v>3</v>
      </c>
      <c r="AJ565" t="s">
        <v>86</v>
      </c>
      <c r="AK565" t="s">
        <v>81</v>
      </c>
      <c r="AL565" t="s">
        <v>81</v>
      </c>
      <c r="AM565" t="s">
        <v>81</v>
      </c>
      <c r="AN565" t="s">
        <v>81</v>
      </c>
      <c r="AO565" t="s">
        <v>82</v>
      </c>
      <c r="AP565" t="s">
        <v>82</v>
      </c>
      <c r="AQ565" t="s">
        <v>82</v>
      </c>
      <c r="AR565" t="s">
        <v>103</v>
      </c>
      <c r="AS565" t="s">
        <v>88</v>
      </c>
      <c r="AT565" t="s">
        <v>87</v>
      </c>
      <c r="AU565" t="s">
        <v>89</v>
      </c>
      <c r="AV565" t="s">
        <v>82</v>
      </c>
      <c r="AW565" t="s">
        <v>82</v>
      </c>
      <c r="AX565" t="s">
        <v>82</v>
      </c>
      <c r="AY565" t="s">
        <v>82</v>
      </c>
      <c r="AZ565" t="s">
        <v>82</v>
      </c>
      <c r="BA565" t="s">
        <v>82</v>
      </c>
      <c r="BB565" t="s">
        <v>82</v>
      </c>
      <c r="BC565" t="s">
        <v>81</v>
      </c>
      <c r="BD565" t="s">
        <v>99</v>
      </c>
      <c r="BE565" t="s">
        <v>99</v>
      </c>
      <c r="BF565" t="s">
        <v>91</v>
      </c>
      <c r="BG565" s="1">
        <v>0.9375</v>
      </c>
      <c r="BH565" s="1">
        <v>0.3125</v>
      </c>
      <c r="BI565">
        <v>9</v>
      </c>
      <c r="BJ565" s="1">
        <v>0.66666666666666663</v>
      </c>
      <c r="BK565" s="1">
        <v>0.77083333333333337</v>
      </c>
      <c r="BL565" t="s">
        <v>138</v>
      </c>
      <c r="BM565">
        <v>0</v>
      </c>
      <c r="BN565">
        <v>-62</v>
      </c>
      <c r="BO565">
        <v>-38</v>
      </c>
      <c r="BP565">
        <v>72</v>
      </c>
      <c r="BQ565">
        <v>32</v>
      </c>
      <c r="BR565">
        <v>45</v>
      </c>
      <c r="BS565">
        <v>-100</v>
      </c>
      <c r="BT565">
        <v>100</v>
      </c>
      <c r="BU565">
        <v>100</v>
      </c>
      <c r="BV565">
        <v>100</v>
      </c>
    </row>
    <row r="566" spans="1:78" x14ac:dyDescent="0.25">
      <c r="A566">
        <v>12</v>
      </c>
      <c r="B566" t="s">
        <v>78</v>
      </c>
      <c r="C566" t="s">
        <v>93</v>
      </c>
      <c r="D566">
        <v>16</v>
      </c>
      <c r="E566" t="s">
        <v>80</v>
      </c>
      <c r="F566" t="s">
        <v>81</v>
      </c>
      <c r="G566" t="s">
        <v>82</v>
      </c>
      <c r="H566" t="s">
        <v>82</v>
      </c>
      <c r="I566" t="s">
        <v>82</v>
      </c>
      <c r="J566" t="s">
        <v>82</v>
      </c>
      <c r="K566" t="s">
        <v>82</v>
      </c>
      <c r="L566" t="s">
        <v>82</v>
      </c>
      <c r="M566" t="s">
        <v>82</v>
      </c>
      <c r="O566">
        <v>1</v>
      </c>
      <c r="P566" t="s">
        <v>94</v>
      </c>
      <c r="Q566" t="s">
        <v>105</v>
      </c>
      <c r="R566">
        <v>173</v>
      </c>
      <c r="S566">
        <v>27</v>
      </c>
      <c r="T566">
        <v>18</v>
      </c>
      <c r="U566">
        <v>6</v>
      </c>
      <c r="V566" t="s">
        <v>123</v>
      </c>
      <c r="W566">
        <v>20</v>
      </c>
      <c r="X566">
        <v>8.6</v>
      </c>
      <c r="Y566" t="s">
        <v>102</v>
      </c>
      <c r="Z566">
        <v>0</v>
      </c>
      <c r="AA566">
        <v>27</v>
      </c>
      <c r="AB566">
        <v>0.42</v>
      </c>
      <c r="AD566" t="s">
        <v>96</v>
      </c>
      <c r="AE566">
        <v>1</v>
      </c>
      <c r="AF566" t="s">
        <v>96</v>
      </c>
      <c r="AG566">
        <v>2</v>
      </c>
      <c r="AH566">
        <v>15</v>
      </c>
      <c r="AI566">
        <v>1</v>
      </c>
      <c r="AJ566" t="s">
        <v>187</v>
      </c>
      <c r="AK566" t="s">
        <v>81</v>
      </c>
      <c r="AL566" t="s">
        <v>81</v>
      </c>
      <c r="AM566" t="s">
        <v>81</v>
      </c>
      <c r="AN566" t="s">
        <v>82</v>
      </c>
      <c r="AO566" t="s">
        <v>82</v>
      </c>
      <c r="AP566" t="s">
        <v>81</v>
      </c>
      <c r="AQ566" t="s">
        <v>82</v>
      </c>
      <c r="AR566" t="s">
        <v>109</v>
      </c>
      <c r="AS566" t="s">
        <v>109</v>
      </c>
      <c r="AT566" t="s">
        <v>88</v>
      </c>
      <c r="AU566" t="s">
        <v>88</v>
      </c>
      <c r="AV566" t="s">
        <v>82</v>
      </c>
      <c r="AW566" t="s">
        <v>82</v>
      </c>
      <c r="AX566" t="s">
        <v>82</v>
      </c>
      <c r="AY566" t="s">
        <v>81</v>
      </c>
      <c r="AZ566" t="s">
        <v>82</v>
      </c>
      <c r="BA566" t="s">
        <v>82</v>
      </c>
      <c r="BB566" t="s">
        <v>82</v>
      </c>
      <c r="BC566" t="s">
        <v>81</v>
      </c>
      <c r="BD566" t="s">
        <v>90</v>
      </c>
      <c r="BE566" t="s">
        <v>99</v>
      </c>
      <c r="BF566" t="s">
        <v>90</v>
      </c>
      <c r="BG566" s="1">
        <v>0.875</v>
      </c>
      <c r="BH566" s="1">
        <v>0.29166666666666669</v>
      </c>
      <c r="BI566">
        <v>10</v>
      </c>
      <c r="BJ566" s="1">
        <v>0.64583333333333337</v>
      </c>
      <c r="BK566" s="1">
        <v>0.75</v>
      </c>
      <c r="BL566" t="s">
        <v>100</v>
      </c>
      <c r="BM566">
        <v>-82</v>
      </c>
      <c r="BN566">
        <v>75</v>
      </c>
      <c r="BO566">
        <v>-55</v>
      </c>
      <c r="BP566">
        <v>0</v>
      </c>
      <c r="BQ566">
        <v>-95</v>
      </c>
      <c r="BR566">
        <v>94</v>
      </c>
      <c r="BS566">
        <v>-56</v>
      </c>
      <c r="BT566">
        <v>100</v>
      </c>
      <c r="BU566">
        <v>100</v>
      </c>
      <c r="BV566">
        <v>80</v>
      </c>
      <c r="BW566">
        <v>-79</v>
      </c>
      <c r="BX566">
        <v>100</v>
      </c>
      <c r="BY566">
        <v>100</v>
      </c>
      <c r="BZ566">
        <v>94</v>
      </c>
    </row>
    <row r="567" spans="1:78" x14ac:dyDescent="0.25">
      <c r="A567">
        <v>12</v>
      </c>
      <c r="B567" t="s">
        <v>78</v>
      </c>
      <c r="C567" t="s">
        <v>79</v>
      </c>
      <c r="D567">
        <v>17</v>
      </c>
      <c r="E567" t="s">
        <v>118</v>
      </c>
      <c r="F567" t="s">
        <v>82</v>
      </c>
      <c r="G567" t="s">
        <v>82</v>
      </c>
      <c r="H567" t="s">
        <v>82</v>
      </c>
      <c r="I567" t="s">
        <v>82</v>
      </c>
      <c r="J567" t="s">
        <v>82</v>
      </c>
      <c r="K567" t="s">
        <v>82</v>
      </c>
      <c r="L567" t="s">
        <v>82</v>
      </c>
      <c r="M567" t="s">
        <v>82</v>
      </c>
      <c r="N567" t="s">
        <v>226</v>
      </c>
      <c r="O567">
        <v>1</v>
      </c>
      <c r="P567" t="s">
        <v>94</v>
      </c>
      <c r="Q567" t="s">
        <v>84</v>
      </c>
      <c r="R567">
        <v>167</v>
      </c>
      <c r="S567">
        <v>26</v>
      </c>
      <c r="T567">
        <v>18</v>
      </c>
      <c r="U567">
        <v>6</v>
      </c>
      <c r="V567" t="s">
        <v>123</v>
      </c>
      <c r="W567">
        <v>5</v>
      </c>
      <c r="X567">
        <v>7</v>
      </c>
      <c r="Y567" t="s">
        <v>81</v>
      </c>
      <c r="Z567">
        <v>3</v>
      </c>
      <c r="AA567">
        <v>68</v>
      </c>
      <c r="AB567">
        <v>0.86899999999999999</v>
      </c>
      <c r="AC567">
        <v>397</v>
      </c>
      <c r="AD567">
        <v>2</v>
      </c>
      <c r="AH567">
        <v>0</v>
      </c>
      <c r="AI567">
        <v>6.25</v>
      </c>
      <c r="AJ567" t="s">
        <v>86</v>
      </c>
      <c r="AK567" t="s">
        <v>81</v>
      </c>
      <c r="AL567" t="s">
        <v>81</v>
      </c>
      <c r="AM567" t="s">
        <v>81</v>
      </c>
      <c r="AN567" t="s">
        <v>81</v>
      </c>
      <c r="AO567" t="s">
        <v>82</v>
      </c>
      <c r="AP567" t="s">
        <v>82</v>
      </c>
      <c r="AQ567" t="s">
        <v>82</v>
      </c>
      <c r="AR567" t="s">
        <v>89</v>
      </c>
      <c r="AS567" t="s">
        <v>89</v>
      </c>
      <c r="AT567" t="s">
        <v>87</v>
      </c>
      <c r="AU567" t="s">
        <v>103</v>
      </c>
      <c r="AV567" t="s">
        <v>82</v>
      </c>
      <c r="AW567" t="s">
        <v>82</v>
      </c>
      <c r="AX567" t="s">
        <v>81</v>
      </c>
      <c r="AY567" t="s">
        <v>82</v>
      </c>
      <c r="AZ567" t="s">
        <v>81</v>
      </c>
      <c r="BA567" t="s">
        <v>81</v>
      </c>
      <c r="BB567" t="s">
        <v>82</v>
      </c>
      <c r="BC567" t="s">
        <v>82</v>
      </c>
      <c r="BD567" t="s">
        <v>90</v>
      </c>
      <c r="BE567" t="s">
        <v>99</v>
      </c>
      <c r="BF567" t="s">
        <v>99</v>
      </c>
      <c r="BG567" s="1">
        <v>0.52083333333333337</v>
      </c>
      <c r="BH567" s="1">
        <v>0.3125</v>
      </c>
      <c r="BI567">
        <v>19</v>
      </c>
      <c r="BJ567" s="1">
        <v>0.625</v>
      </c>
      <c r="BK567" s="1">
        <v>0.75</v>
      </c>
      <c r="BL567" t="s">
        <v>100</v>
      </c>
      <c r="BM567">
        <v>63</v>
      </c>
      <c r="BN567">
        <v>-67</v>
      </c>
      <c r="BO567">
        <v>-27</v>
      </c>
      <c r="BP567">
        <v>21</v>
      </c>
      <c r="BQ567">
        <v>-41</v>
      </c>
      <c r="BR567">
        <v>44</v>
      </c>
      <c r="BS567">
        <v>-17</v>
      </c>
      <c r="BT567">
        <v>100</v>
      </c>
      <c r="BU567">
        <v>71</v>
      </c>
      <c r="BV567">
        <v>34</v>
      </c>
      <c r="BW567">
        <v>-40</v>
      </c>
      <c r="BX567">
        <v>100</v>
      </c>
      <c r="BY567">
        <v>100</v>
      </c>
      <c r="BZ567">
        <v>73</v>
      </c>
    </row>
    <row r="568" spans="1:78" x14ac:dyDescent="0.25">
      <c r="A568">
        <v>12</v>
      </c>
      <c r="B568" t="s">
        <v>236</v>
      </c>
      <c r="C568" t="s">
        <v>79</v>
      </c>
      <c r="D568">
        <v>16</v>
      </c>
      <c r="E568" t="s">
        <v>80</v>
      </c>
      <c r="F568" t="s">
        <v>82</v>
      </c>
      <c r="G568" t="s">
        <v>81</v>
      </c>
      <c r="H568" t="s">
        <v>82</v>
      </c>
      <c r="I568" t="s">
        <v>82</v>
      </c>
      <c r="J568" t="s">
        <v>82</v>
      </c>
      <c r="K568" t="s">
        <v>82</v>
      </c>
      <c r="L568" t="s">
        <v>82</v>
      </c>
      <c r="M568" t="s">
        <v>82</v>
      </c>
      <c r="O568">
        <v>2</v>
      </c>
      <c r="P568" t="s">
        <v>101</v>
      </c>
      <c r="Q568" t="s">
        <v>84</v>
      </c>
      <c r="R568">
        <v>165</v>
      </c>
      <c r="S568">
        <v>25</v>
      </c>
      <c r="T568">
        <v>15</v>
      </c>
      <c r="U568">
        <v>7</v>
      </c>
      <c r="V568" t="s">
        <v>85</v>
      </c>
      <c r="W568">
        <v>7</v>
      </c>
      <c r="Y568" t="s">
        <v>82</v>
      </c>
      <c r="Z568">
        <v>0</v>
      </c>
      <c r="AA568">
        <v>41</v>
      </c>
      <c r="AB568">
        <v>0.44</v>
      </c>
      <c r="AC568">
        <v>33</v>
      </c>
      <c r="AD568">
        <v>2</v>
      </c>
      <c r="AF568">
        <v>2</v>
      </c>
      <c r="AG568">
        <v>2</v>
      </c>
      <c r="AH568">
        <v>2</v>
      </c>
      <c r="AI568">
        <v>8</v>
      </c>
      <c r="AJ568" t="s">
        <v>86</v>
      </c>
      <c r="AK568" t="s">
        <v>81</v>
      </c>
      <c r="AL568" t="s">
        <v>81</v>
      </c>
      <c r="AM568" t="s">
        <v>81</v>
      </c>
      <c r="AN568" t="s">
        <v>81</v>
      </c>
      <c r="AO568" t="s">
        <v>82</v>
      </c>
      <c r="AP568" t="s">
        <v>82</v>
      </c>
      <c r="AQ568" t="s">
        <v>82</v>
      </c>
      <c r="AR568" t="s">
        <v>87</v>
      </c>
      <c r="AS568" t="s">
        <v>87</v>
      </c>
      <c r="AT568" t="s">
        <v>109</v>
      </c>
      <c r="AU568" t="s">
        <v>109</v>
      </c>
      <c r="AV568" t="s">
        <v>82</v>
      </c>
      <c r="AW568" t="s">
        <v>82</v>
      </c>
      <c r="AX568" t="s">
        <v>82</v>
      </c>
      <c r="AY568" t="s">
        <v>82</v>
      </c>
      <c r="AZ568" t="s">
        <v>82</v>
      </c>
      <c r="BA568" t="s">
        <v>82</v>
      </c>
      <c r="BB568" t="s">
        <v>82</v>
      </c>
      <c r="BC568" t="s">
        <v>82</v>
      </c>
      <c r="BD568" t="s">
        <v>90</v>
      </c>
      <c r="BE568" t="s">
        <v>90</v>
      </c>
      <c r="BG568" s="1">
        <v>0.9375</v>
      </c>
      <c r="BH568" s="1">
        <v>0.29166666666666669</v>
      </c>
      <c r="BI568">
        <v>8.5</v>
      </c>
      <c r="BJ568" s="1">
        <v>0.64583333333333337</v>
      </c>
      <c r="BK568" s="1">
        <v>0.79166666666666663</v>
      </c>
      <c r="BL568" t="s">
        <v>122</v>
      </c>
      <c r="BM568">
        <v>58</v>
      </c>
      <c r="BN568">
        <v>47</v>
      </c>
      <c r="BO568">
        <v>-19</v>
      </c>
      <c r="BP568">
        <v>100</v>
      </c>
      <c r="BQ568">
        <v>-100</v>
      </c>
      <c r="BR568">
        <v>100</v>
      </c>
      <c r="BS568">
        <v>-58</v>
      </c>
      <c r="BT568">
        <v>100</v>
      </c>
      <c r="BU568">
        <v>13</v>
      </c>
      <c r="BV568">
        <v>2</v>
      </c>
      <c r="BW568">
        <v>-51</v>
      </c>
      <c r="BX568">
        <v>97</v>
      </c>
      <c r="BY568">
        <v>100</v>
      </c>
      <c r="BZ568">
        <v>100</v>
      </c>
    </row>
    <row r="569" spans="1:78" x14ac:dyDescent="0.25">
      <c r="A569">
        <v>13</v>
      </c>
      <c r="B569" t="s">
        <v>104</v>
      </c>
      <c r="C569" t="s">
        <v>93</v>
      </c>
      <c r="D569">
        <v>17</v>
      </c>
      <c r="E569" t="s">
        <v>239</v>
      </c>
      <c r="F569" t="s">
        <v>82</v>
      </c>
      <c r="G569" t="s">
        <v>82</v>
      </c>
      <c r="H569" t="s">
        <v>82</v>
      </c>
      <c r="I569" t="s">
        <v>82</v>
      </c>
      <c r="J569" t="s">
        <v>82</v>
      </c>
      <c r="K569" t="s">
        <v>82</v>
      </c>
      <c r="L569" t="s">
        <v>81</v>
      </c>
      <c r="M569" t="s">
        <v>82</v>
      </c>
      <c r="O569">
        <v>3</v>
      </c>
      <c r="P569" t="s">
        <v>83</v>
      </c>
      <c r="Q569" t="s">
        <v>84</v>
      </c>
      <c r="R569">
        <v>170</v>
      </c>
      <c r="S569">
        <v>27</v>
      </c>
      <c r="T569">
        <v>16</v>
      </c>
      <c r="U569">
        <v>6</v>
      </c>
      <c r="V569" t="s">
        <v>117</v>
      </c>
      <c r="W569">
        <v>45</v>
      </c>
      <c r="X569">
        <v>5</v>
      </c>
      <c r="Y569" t="s">
        <v>81</v>
      </c>
      <c r="Z569">
        <v>0</v>
      </c>
      <c r="AA569">
        <v>35</v>
      </c>
      <c r="AB569">
        <v>0.38200000000000001</v>
      </c>
      <c r="AC569">
        <v>63</v>
      </c>
      <c r="AD569">
        <v>0</v>
      </c>
      <c r="AE569">
        <v>0</v>
      </c>
      <c r="AF569">
        <v>0</v>
      </c>
      <c r="AG569">
        <v>1</v>
      </c>
      <c r="AH569">
        <v>3</v>
      </c>
      <c r="AI569">
        <v>6</v>
      </c>
      <c r="AJ569" t="s">
        <v>175</v>
      </c>
      <c r="AK569" t="s">
        <v>81</v>
      </c>
      <c r="AL569" t="s">
        <v>81</v>
      </c>
      <c r="AM569" t="s">
        <v>81</v>
      </c>
      <c r="AN569" t="s">
        <v>82</v>
      </c>
      <c r="AO569" t="s">
        <v>82</v>
      </c>
      <c r="AP569" t="s">
        <v>82</v>
      </c>
      <c r="AQ569" t="s">
        <v>82</v>
      </c>
      <c r="AR569" t="s">
        <v>88</v>
      </c>
      <c r="AS569" t="s">
        <v>88</v>
      </c>
      <c r="AT569" t="s">
        <v>87</v>
      </c>
      <c r="AU569" t="s">
        <v>89</v>
      </c>
      <c r="AV569" t="s">
        <v>82</v>
      </c>
      <c r="AW569" t="s">
        <v>82</v>
      </c>
      <c r="AX569" t="s">
        <v>82</v>
      </c>
      <c r="AY569" t="s">
        <v>82</v>
      </c>
      <c r="AZ569" t="s">
        <v>82</v>
      </c>
      <c r="BA569" t="s">
        <v>82</v>
      </c>
      <c r="BB569" t="s">
        <v>82</v>
      </c>
      <c r="BC569" t="s">
        <v>81</v>
      </c>
      <c r="BD569" t="s">
        <v>90</v>
      </c>
      <c r="BE569" t="s">
        <v>99</v>
      </c>
      <c r="BF569" t="s">
        <v>99</v>
      </c>
      <c r="BG569" s="1">
        <v>0.97916666666666663</v>
      </c>
      <c r="BH569" s="1">
        <v>0.29166666666666669</v>
      </c>
      <c r="BI569">
        <v>7.5</v>
      </c>
      <c r="BJ569" s="1">
        <v>0.6875</v>
      </c>
      <c r="BK569" s="1">
        <v>0.75</v>
      </c>
      <c r="BL569" t="s">
        <v>100</v>
      </c>
      <c r="BM569">
        <v>14</v>
      </c>
      <c r="BN569">
        <v>-73</v>
      </c>
      <c r="BO569">
        <v>-40</v>
      </c>
      <c r="BP569">
        <v>100</v>
      </c>
      <c r="BQ569">
        <v>0</v>
      </c>
      <c r="BR569">
        <v>54</v>
      </c>
      <c r="BS569">
        <v>-100</v>
      </c>
      <c r="BT569">
        <v>79</v>
      </c>
      <c r="BU569">
        <v>79</v>
      </c>
      <c r="BV569">
        <v>100</v>
      </c>
      <c r="BW569">
        <v>-54</v>
      </c>
      <c r="BX569">
        <v>100</v>
      </c>
      <c r="BY569">
        <v>100</v>
      </c>
      <c r="BZ569">
        <v>100</v>
      </c>
    </row>
    <row r="570" spans="1:78" x14ac:dyDescent="0.25">
      <c r="A570">
        <v>13</v>
      </c>
      <c r="B570" t="s">
        <v>78</v>
      </c>
      <c r="C570" t="s">
        <v>79</v>
      </c>
      <c r="D570">
        <v>16</v>
      </c>
      <c r="E570" t="s">
        <v>80</v>
      </c>
      <c r="F570" t="s">
        <v>81</v>
      </c>
      <c r="G570" t="s">
        <v>82</v>
      </c>
      <c r="H570" t="s">
        <v>82</v>
      </c>
      <c r="I570" t="s">
        <v>82</v>
      </c>
      <c r="J570" t="s">
        <v>82</v>
      </c>
      <c r="K570" t="s">
        <v>82</v>
      </c>
      <c r="L570" t="s">
        <v>82</v>
      </c>
      <c r="M570" t="s">
        <v>82</v>
      </c>
      <c r="O570">
        <v>1</v>
      </c>
      <c r="P570" t="s">
        <v>108</v>
      </c>
      <c r="Q570" t="s">
        <v>84</v>
      </c>
      <c r="R570">
        <v>168</v>
      </c>
      <c r="S570">
        <v>26</v>
      </c>
      <c r="T570">
        <v>17</v>
      </c>
      <c r="U570">
        <v>6</v>
      </c>
      <c r="V570" t="s">
        <v>95</v>
      </c>
      <c r="W570">
        <v>25</v>
      </c>
      <c r="X570">
        <v>4</v>
      </c>
      <c r="Y570" t="s">
        <v>81</v>
      </c>
      <c r="Z570">
        <v>1</v>
      </c>
      <c r="AA570">
        <v>40</v>
      </c>
      <c r="AB570">
        <v>0.40300000000000002</v>
      </c>
      <c r="AC570">
        <v>14</v>
      </c>
      <c r="AD570">
        <v>2</v>
      </c>
      <c r="AF570">
        <v>2</v>
      </c>
      <c r="AG570">
        <v>1</v>
      </c>
      <c r="AH570">
        <v>8.75</v>
      </c>
      <c r="AI570">
        <v>4</v>
      </c>
      <c r="AJ570" t="s">
        <v>334</v>
      </c>
      <c r="AK570" t="s">
        <v>81</v>
      </c>
      <c r="AL570" t="s">
        <v>81</v>
      </c>
      <c r="AM570" t="s">
        <v>81</v>
      </c>
      <c r="AN570" t="s">
        <v>81</v>
      </c>
      <c r="AO570" t="s">
        <v>81</v>
      </c>
      <c r="AP570" t="s">
        <v>82</v>
      </c>
      <c r="AQ570" t="s">
        <v>82</v>
      </c>
      <c r="AR570" t="s">
        <v>88</v>
      </c>
      <c r="AS570" t="s">
        <v>88</v>
      </c>
      <c r="AT570" t="s">
        <v>87</v>
      </c>
      <c r="AU570" t="s">
        <v>89</v>
      </c>
      <c r="AV570" t="s">
        <v>82</v>
      </c>
      <c r="AW570" t="s">
        <v>82</v>
      </c>
      <c r="AX570" t="s">
        <v>82</v>
      </c>
      <c r="AY570" t="s">
        <v>82</v>
      </c>
      <c r="AZ570" t="s">
        <v>82</v>
      </c>
      <c r="BA570" t="s">
        <v>82</v>
      </c>
      <c r="BB570" t="s">
        <v>82</v>
      </c>
      <c r="BC570" t="s">
        <v>81</v>
      </c>
      <c r="BD570" t="s">
        <v>99</v>
      </c>
      <c r="BE570" t="s">
        <v>99</v>
      </c>
      <c r="BF570" t="s">
        <v>91</v>
      </c>
      <c r="BG570" s="1">
        <v>0.97916666666666663</v>
      </c>
      <c r="BH570" s="1">
        <v>0.3125</v>
      </c>
      <c r="BI570">
        <v>8</v>
      </c>
      <c r="BJ570" s="1">
        <v>0.70833333333333337</v>
      </c>
      <c r="BK570" s="1">
        <v>0.79166666666666663</v>
      </c>
      <c r="BL570" t="s">
        <v>100</v>
      </c>
      <c r="BM570">
        <v>46</v>
      </c>
      <c r="BN570">
        <v>-84</v>
      </c>
      <c r="BO570">
        <v>-48</v>
      </c>
      <c r="BP570">
        <v>70</v>
      </c>
      <c r="BQ570">
        <v>-34</v>
      </c>
      <c r="BR570">
        <v>57</v>
      </c>
      <c r="BS570">
        <v>-16</v>
      </c>
      <c r="BT570">
        <v>44</v>
      </c>
      <c r="BU570">
        <v>14</v>
      </c>
      <c r="BV570">
        <v>-62</v>
      </c>
      <c r="BW570">
        <v>71</v>
      </c>
      <c r="BX570">
        <v>100</v>
      </c>
      <c r="BY570">
        <v>100</v>
      </c>
      <c r="BZ570">
        <v>100</v>
      </c>
    </row>
    <row r="571" spans="1:78" x14ac:dyDescent="0.25">
      <c r="A571">
        <v>12</v>
      </c>
      <c r="B571" t="s">
        <v>78</v>
      </c>
      <c r="C571" t="s">
        <v>79</v>
      </c>
      <c r="D571">
        <v>16</v>
      </c>
      <c r="E571" t="s">
        <v>115</v>
      </c>
      <c r="F571" t="s">
        <v>82</v>
      </c>
      <c r="G571" t="s">
        <v>82</v>
      </c>
      <c r="H571" t="s">
        <v>82</v>
      </c>
      <c r="I571" t="s">
        <v>82</v>
      </c>
      <c r="J571" t="s">
        <v>82</v>
      </c>
      <c r="K571" t="s">
        <v>82</v>
      </c>
      <c r="L571" t="s">
        <v>82</v>
      </c>
      <c r="M571" t="s">
        <v>81</v>
      </c>
      <c r="N571" t="s">
        <v>116</v>
      </c>
      <c r="O571">
        <v>3</v>
      </c>
      <c r="P571" t="s">
        <v>83</v>
      </c>
      <c r="Q571" t="s">
        <v>84</v>
      </c>
      <c r="R571">
        <v>152</v>
      </c>
      <c r="S571">
        <v>23</v>
      </c>
      <c r="T571">
        <v>16</v>
      </c>
      <c r="U571">
        <v>6</v>
      </c>
      <c r="V571" t="s">
        <v>85</v>
      </c>
      <c r="W571">
        <v>3</v>
      </c>
      <c r="X571">
        <v>3.7</v>
      </c>
      <c r="Y571" t="s">
        <v>81</v>
      </c>
      <c r="Z571">
        <v>3</v>
      </c>
      <c r="AA571">
        <v>41</v>
      </c>
      <c r="AB571">
        <v>0.52900000000000003</v>
      </c>
      <c r="AC571">
        <v>18</v>
      </c>
      <c r="AF571">
        <v>2</v>
      </c>
      <c r="AH571">
        <v>2</v>
      </c>
      <c r="AI571">
        <v>4.5</v>
      </c>
      <c r="AK571" t="s">
        <v>81</v>
      </c>
      <c r="AL571" t="s">
        <v>81</v>
      </c>
      <c r="AM571" t="s">
        <v>81</v>
      </c>
      <c r="AN571" t="s">
        <v>81</v>
      </c>
      <c r="AO571" t="s">
        <v>82</v>
      </c>
      <c r="AP571" t="s">
        <v>82</v>
      </c>
      <c r="AQ571" t="s">
        <v>82</v>
      </c>
      <c r="AR571" t="s">
        <v>87</v>
      </c>
      <c r="AS571" t="s">
        <v>88</v>
      </c>
      <c r="AT571" t="s">
        <v>87</v>
      </c>
      <c r="AU571" t="s">
        <v>89</v>
      </c>
      <c r="AV571" t="s">
        <v>82</v>
      </c>
      <c r="AW571" t="s">
        <v>82</v>
      </c>
      <c r="AX571" t="s">
        <v>82</v>
      </c>
      <c r="AY571" t="s">
        <v>82</v>
      </c>
      <c r="AZ571" t="s">
        <v>82</v>
      </c>
      <c r="BA571" t="s">
        <v>82</v>
      </c>
      <c r="BB571" t="s">
        <v>82</v>
      </c>
      <c r="BC571" t="s">
        <v>81</v>
      </c>
      <c r="BD571" t="s">
        <v>90</v>
      </c>
      <c r="BE571" t="s">
        <v>90</v>
      </c>
      <c r="BF571" t="s">
        <v>91</v>
      </c>
      <c r="BG571" s="1">
        <v>0.97916666666666663</v>
      </c>
      <c r="BH571" s="1">
        <v>0.33333333333333331</v>
      </c>
      <c r="BI571">
        <v>8.5</v>
      </c>
      <c r="BJ571" s="1">
        <v>0.64583333333333337</v>
      </c>
      <c r="BK571" s="1">
        <v>0.77083333333333337</v>
      </c>
      <c r="BL571" t="s">
        <v>100</v>
      </c>
      <c r="BM571">
        <v>28</v>
      </c>
      <c r="BN571">
        <v>100</v>
      </c>
      <c r="BO571">
        <v>-97</v>
      </c>
      <c r="BP571">
        <v>50</v>
      </c>
      <c r="BQ571">
        <v>19</v>
      </c>
      <c r="BR571">
        <v>-46</v>
      </c>
      <c r="BS571">
        <v>-33</v>
      </c>
      <c r="BT571">
        <v>98</v>
      </c>
      <c r="BU571">
        <v>100</v>
      </c>
      <c r="BV571">
        <v>100</v>
      </c>
      <c r="BW571">
        <v>33</v>
      </c>
      <c r="BX571">
        <v>100</v>
      </c>
      <c r="BY571">
        <v>100</v>
      </c>
      <c r="BZ571">
        <v>97</v>
      </c>
    </row>
    <row r="572" spans="1:78" x14ac:dyDescent="0.25">
      <c r="A572">
        <v>12</v>
      </c>
      <c r="B572" t="s">
        <v>78</v>
      </c>
      <c r="C572" t="s">
        <v>79</v>
      </c>
      <c r="D572">
        <v>16</v>
      </c>
      <c r="E572" t="s">
        <v>80</v>
      </c>
      <c r="F572" t="s">
        <v>81</v>
      </c>
      <c r="G572" t="s">
        <v>82</v>
      </c>
      <c r="H572" t="s">
        <v>82</v>
      </c>
      <c r="I572" t="s">
        <v>82</v>
      </c>
      <c r="J572" t="s">
        <v>82</v>
      </c>
      <c r="K572" t="s">
        <v>82</v>
      </c>
      <c r="L572" t="s">
        <v>82</v>
      </c>
      <c r="M572" t="s">
        <v>82</v>
      </c>
      <c r="O572">
        <v>1</v>
      </c>
      <c r="P572" t="s">
        <v>83</v>
      </c>
      <c r="Q572" t="s">
        <v>84</v>
      </c>
      <c r="R572">
        <v>175</v>
      </c>
      <c r="S572">
        <v>23</v>
      </c>
      <c r="T572">
        <v>16</v>
      </c>
      <c r="U572">
        <v>7</v>
      </c>
      <c r="V572" t="s">
        <v>95</v>
      </c>
      <c r="W572">
        <v>12</v>
      </c>
      <c r="X572">
        <v>3</v>
      </c>
      <c r="Y572" t="s">
        <v>81</v>
      </c>
      <c r="Z572">
        <v>0</v>
      </c>
      <c r="AA572">
        <v>46</v>
      </c>
      <c r="AB572">
        <v>0.50600000000000001</v>
      </c>
      <c r="AC572">
        <v>8</v>
      </c>
      <c r="AD572">
        <v>0</v>
      </c>
      <c r="AE572">
        <v>0</v>
      </c>
      <c r="AF572">
        <v>1</v>
      </c>
      <c r="AG572">
        <v>0</v>
      </c>
      <c r="AH572">
        <v>5.5</v>
      </c>
      <c r="AI572">
        <v>3</v>
      </c>
      <c r="AJ572" t="s">
        <v>197</v>
      </c>
      <c r="AK572" t="s">
        <v>81</v>
      </c>
      <c r="AL572" t="s">
        <v>81</v>
      </c>
      <c r="AM572" t="s">
        <v>81</v>
      </c>
      <c r="AN572" t="s">
        <v>81</v>
      </c>
      <c r="AO572" t="s">
        <v>82</v>
      </c>
      <c r="AP572" t="s">
        <v>82</v>
      </c>
      <c r="AQ572" t="s">
        <v>82</v>
      </c>
      <c r="AR572" t="s">
        <v>89</v>
      </c>
      <c r="AS572" t="s">
        <v>103</v>
      </c>
      <c r="AT572" t="s">
        <v>87</v>
      </c>
      <c r="AU572" t="s">
        <v>103</v>
      </c>
      <c r="AV572" t="s">
        <v>82</v>
      </c>
      <c r="AW572" t="s">
        <v>81</v>
      </c>
      <c r="AX572" t="s">
        <v>81</v>
      </c>
      <c r="AY572" t="s">
        <v>82</v>
      </c>
      <c r="AZ572" t="s">
        <v>82</v>
      </c>
      <c r="BA572" t="s">
        <v>82</v>
      </c>
      <c r="BB572" t="s">
        <v>82</v>
      </c>
      <c r="BC572" t="s">
        <v>81</v>
      </c>
      <c r="BD572" t="s">
        <v>90</v>
      </c>
      <c r="BE572" t="s">
        <v>99</v>
      </c>
      <c r="BF572" t="s">
        <v>91</v>
      </c>
      <c r="BG572" s="1">
        <v>0.97916666666666663</v>
      </c>
      <c r="BH572" s="1">
        <v>0.3125</v>
      </c>
      <c r="BI572">
        <v>8</v>
      </c>
      <c r="BJ572" s="1">
        <v>0.75</v>
      </c>
      <c r="BK572" s="1">
        <v>0.77083333333333337</v>
      </c>
      <c r="BL572" t="s">
        <v>122</v>
      </c>
      <c r="BM572">
        <v>-19</v>
      </c>
      <c r="BN572">
        <v>-69</v>
      </c>
      <c r="BO572">
        <v>-97</v>
      </c>
      <c r="BP572">
        <v>70</v>
      </c>
      <c r="BQ572">
        <v>-47</v>
      </c>
      <c r="BR572">
        <v>18</v>
      </c>
      <c r="BS572">
        <v>-97</v>
      </c>
      <c r="BT572">
        <v>81</v>
      </c>
      <c r="BU572">
        <v>-4</v>
      </c>
      <c r="BV572">
        <v>24</v>
      </c>
      <c r="BW572">
        <v>-100</v>
      </c>
      <c r="BX572">
        <v>100</v>
      </c>
      <c r="BY572">
        <v>100</v>
      </c>
      <c r="BZ572">
        <v>100</v>
      </c>
    </row>
    <row r="573" spans="1:78" x14ac:dyDescent="0.25">
      <c r="A573">
        <v>13</v>
      </c>
      <c r="B573" t="s">
        <v>139</v>
      </c>
      <c r="C573" t="s">
        <v>79</v>
      </c>
      <c r="D573">
        <v>17</v>
      </c>
      <c r="E573" t="s">
        <v>80</v>
      </c>
      <c r="F573" t="s">
        <v>81</v>
      </c>
      <c r="G573" t="s">
        <v>82</v>
      </c>
      <c r="H573" t="s">
        <v>82</v>
      </c>
      <c r="I573" t="s">
        <v>82</v>
      </c>
      <c r="J573" t="s">
        <v>82</v>
      </c>
      <c r="K573" t="s">
        <v>82</v>
      </c>
      <c r="L573" t="s">
        <v>82</v>
      </c>
      <c r="M573" t="s">
        <v>82</v>
      </c>
      <c r="O573">
        <v>1</v>
      </c>
      <c r="P573" t="s">
        <v>94</v>
      </c>
      <c r="Q573" t="s">
        <v>84</v>
      </c>
      <c r="R573">
        <v>157</v>
      </c>
      <c r="S573">
        <v>22</v>
      </c>
      <c r="T573">
        <v>14</v>
      </c>
      <c r="U573">
        <v>6</v>
      </c>
      <c r="V573" t="s">
        <v>117</v>
      </c>
      <c r="W573">
        <v>15</v>
      </c>
      <c r="X573">
        <v>5</v>
      </c>
      <c r="Y573" t="s">
        <v>81</v>
      </c>
      <c r="Z573">
        <v>3</v>
      </c>
      <c r="AA573">
        <v>45</v>
      </c>
      <c r="AB573">
        <v>0.52200000000000002</v>
      </c>
      <c r="AC573">
        <v>101</v>
      </c>
      <c r="AD573">
        <v>0</v>
      </c>
      <c r="AE573">
        <v>1</v>
      </c>
      <c r="AF573" t="s">
        <v>96</v>
      </c>
      <c r="AG573">
        <v>2</v>
      </c>
      <c r="AH573">
        <v>6</v>
      </c>
      <c r="AI573">
        <v>1</v>
      </c>
      <c r="AJ573" t="s">
        <v>86</v>
      </c>
      <c r="AK573" t="s">
        <v>81</v>
      </c>
      <c r="AL573" t="s">
        <v>81</v>
      </c>
      <c r="AM573" t="s">
        <v>81</v>
      </c>
      <c r="AN573" t="s">
        <v>81</v>
      </c>
      <c r="AO573" t="s">
        <v>82</v>
      </c>
      <c r="AP573" t="s">
        <v>82</v>
      </c>
      <c r="AQ573" t="s">
        <v>82</v>
      </c>
      <c r="AR573" t="s">
        <v>88</v>
      </c>
      <c r="AS573" t="s">
        <v>103</v>
      </c>
      <c r="AT573" t="s">
        <v>87</v>
      </c>
      <c r="AU573" t="s">
        <v>103</v>
      </c>
      <c r="AV573" t="s">
        <v>82</v>
      </c>
      <c r="AW573" t="s">
        <v>82</v>
      </c>
      <c r="AX573" t="s">
        <v>82</v>
      </c>
      <c r="AY573" t="s">
        <v>82</v>
      </c>
      <c r="AZ573" t="s">
        <v>82</v>
      </c>
      <c r="BA573" t="s">
        <v>82</v>
      </c>
      <c r="BB573" t="s">
        <v>82</v>
      </c>
      <c r="BC573" t="s">
        <v>81</v>
      </c>
      <c r="BD573" t="s">
        <v>99</v>
      </c>
      <c r="BE573" t="s">
        <v>99</v>
      </c>
      <c r="BF573" t="s">
        <v>91</v>
      </c>
      <c r="BG573" s="1">
        <v>0.95833333333333337</v>
      </c>
      <c r="BH573" s="1">
        <v>0.29166666666666669</v>
      </c>
      <c r="BI573">
        <v>8</v>
      </c>
      <c r="BJ573" s="1">
        <v>0.64583333333333337</v>
      </c>
      <c r="BK573" s="1">
        <v>0.79166666666666663</v>
      </c>
      <c r="BL573" t="s">
        <v>111</v>
      </c>
      <c r="BM573">
        <v>-50</v>
      </c>
      <c r="BN573">
        <v>-90</v>
      </c>
      <c r="BO573">
        <v>-90</v>
      </c>
      <c r="BP573">
        <v>-56</v>
      </c>
      <c r="BQ573">
        <v>34</v>
      </c>
      <c r="BR573">
        <v>76</v>
      </c>
      <c r="BS573">
        <v>44</v>
      </c>
      <c r="BT573">
        <v>100</v>
      </c>
      <c r="BU573">
        <v>82</v>
      </c>
      <c r="BV573">
        <v>100</v>
      </c>
      <c r="BW573">
        <v>7</v>
      </c>
      <c r="BX573">
        <v>91</v>
      </c>
      <c r="BY573">
        <v>84</v>
      </c>
      <c r="BZ573">
        <v>100</v>
      </c>
    </row>
    <row r="574" spans="1:78" x14ac:dyDescent="0.25">
      <c r="A574">
        <v>13</v>
      </c>
      <c r="B574" t="s">
        <v>112</v>
      </c>
      <c r="C574" t="s">
        <v>93</v>
      </c>
      <c r="D574">
        <v>17</v>
      </c>
      <c r="E574" t="s">
        <v>218</v>
      </c>
      <c r="F574" t="s">
        <v>82</v>
      </c>
      <c r="G574" t="s">
        <v>82</v>
      </c>
      <c r="H574" t="s">
        <v>82</v>
      </c>
      <c r="I574" t="s">
        <v>82</v>
      </c>
      <c r="J574" t="s">
        <v>82</v>
      </c>
      <c r="K574" t="s">
        <v>82</v>
      </c>
      <c r="L574" t="s">
        <v>82</v>
      </c>
      <c r="M574" t="s">
        <v>82</v>
      </c>
      <c r="N574" t="s">
        <v>219</v>
      </c>
      <c r="O574">
        <v>2</v>
      </c>
      <c r="P574" t="s">
        <v>83</v>
      </c>
      <c r="Q574" t="s">
        <v>105</v>
      </c>
      <c r="R574">
        <v>177</v>
      </c>
      <c r="S574">
        <v>27</v>
      </c>
      <c r="T574">
        <v>16</v>
      </c>
      <c r="U574">
        <v>6</v>
      </c>
      <c r="V574" t="s">
        <v>85</v>
      </c>
      <c r="W574">
        <v>7</v>
      </c>
      <c r="X574">
        <v>7</v>
      </c>
      <c r="Y574" t="s">
        <v>81</v>
      </c>
      <c r="Z574">
        <v>0</v>
      </c>
      <c r="AA574">
        <v>31</v>
      </c>
      <c r="AB574">
        <v>0.50900000000000001</v>
      </c>
      <c r="AC574">
        <v>30</v>
      </c>
      <c r="AD574">
        <v>0</v>
      </c>
      <c r="AE574">
        <v>0</v>
      </c>
      <c r="AF574">
        <v>0</v>
      </c>
      <c r="AG574">
        <v>0</v>
      </c>
      <c r="AH574">
        <v>5.25</v>
      </c>
      <c r="AI574">
        <v>3</v>
      </c>
      <c r="AJ574" t="s">
        <v>86</v>
      </c>
      <c r="AK574" t="s">
        <v>81</v>
      </c>
      <c r="AL574" t="s">
        <v>81</v>
      </c>
      <c r="AM574" t="s">
        <v>81</v>
      </c>
      <c r="AN574" t="s">
        <v>82</v>
      </c>
      <c r="AO574" t="s">
        <v>82</v>
      </c>
      <c r="AP574" t="s">
        <v>82</v>
      </c>
      <c r="AQ574" t="s">
        <v>82</v>
      </c>
      <c r="AR574" t="s">
        <v>88</v>
      </c>
      <c r="AS574" t="s">
        <v>88</v>
      </c>
      <c r="AT574" t="s">
        <v>87</v>
      </c>
      <c r="AU574" t="s">
        <v>89</v>
      </c>
      <c r="AV574" t="s">
        <v>82</v>
      </c>
      <c r="AW574" t="s">
        <v>82</v>
      </c>
      <c r="AX574" t="s">
        <v>82</v>
      </c>
      <c r="AY574" t="s">
        <v>82</v>
      </c>
      <c r="AZ574" t="s">
        <v>82</v>
      </c>
      <c r="BA574" t="s">
        <v>82</v>
      </c>
      <c r="BB574" t="s">
        <v>82</v>
      </c>
      <c r="BC574" t="s">
        <v>81</v>
      </c>
      <c r="BD574" t="s">
        <v>90</v>
      </c>
      <c r="BE574" t="s">
        <v>90</v>
      </c>
      <c r="BF574" t="s">
        <v>99</v>
      </c>
      <c r="BG574" s="1">
        <v>0.95833333333333337</v>
      </c>
      <c r="BH574" s="1">
        <v>0.25</v>
      </c>
      <c r="BI574">
        <v>7</v>
      </c>
      <c r="BJ574" s="1">
        <v>0.70833333333333337</v>
      </c>
      <c r="BK574" s="1">
        <v>0.8125</v>
      </c>
      <c r="BL574" t="s">
        <v>100</v>
      </c>
      <c r="BM574">
        <v>-45</v>
      </c>
      <c r="BN574">
        <v>18</v>
      </c>
      <c r="BO574">
        <v>-28</v>
      </c>
      <c r="BP574">
        <v>94</v>
      </c>
      <c r="BQ574">
        <v>24</v>
      </c>
      <c r="BR574">
        <v>62</v>
      </c>
      <c r="BS574">
        <v>100</v>
      </c>
      <c r="BT574">
        <v>100</v>
      </c>
      <c r="BU574">
        <v>100</v>
      </c>
      <c r="BV574">
        <v>100</v>
      </c>
      <c r="BW574">
        <v>64</v>
      </c>
      <c r="BX574">
        <v>100</v>
      </c>
      <c r="BY574">
        <v>100</v>
      </c>
      <c r="BZ574">
        <v>100</v>
      </c>
    </row>
    <row r="575" spans="1:78" x14ac:dyDescent="0.25">
      <c r="A575">
        <v>13</v>
      </c>
      <c r="B575" t="s">
        <v>92</v>
      </c>
      <c r="C575" t="s">
        <v>93</v>
      </c>
      <c r="D575">
        <v>17</v>
      </c>
      <c r="E575" t="s">
        <v>80</v>
      </c>
      <c r="F575" t="s">
        <v>81</v>
      </c>
      <c r="G575" t="s">
        <v>82</v>
      </c>
      <c r="H575" t="s">
        <v>82</v>
      </c>
      <c r="I575" t="s">
        <v>82</v>
      </c>
      <c r="J575" t="s">
        <v>82</v>
      </c>
      <c r="K575" t="s">
        <v>82</v>
      </c>
      <c r="L575" t="s">
        <v>82</v>
      </c>
      <c r="M575" t="s">
        <v>82</v>
      </c>
      <c r="O575">
        <v>1</v>
      </c>
      <c r="P575" t="s">
        <v>108</v>
      </c>
      <c r="Q575" t="s">
        <v>105</v>
      </c>
      <c r="R575">
        <v>192</v>
      </c>
      <c r="S575">
        <v>28</v>
      </c>
      <c r="T575">
        <v>17</v>
      </c>
      <c r="U575">
        <v>7</v>
      </c>
      <c r="V575" t="s">
        <v>85</v>
      </c>
      <c r="W575">
        <v>5</v>
      </c>
      <c r="X575">
        <v>8</v>
      </c>
      <c r="Y575" t="s">
        <v>81</v>
      </c>
      <c r="Z575">
        <v>2</v>
      </c>
      <c r="AA575">
        <v>42</v>
      </c>
      <c r="AB575">
        <v>0.35699999999999998</v>
      </c>
      <c r="AC575">
        <v>80</v>
      </c>
      <c r="AD575">
        <v>0</v>
      </c>
      <c r="AE575">
        <v>1</v>
      </c>
      <c r="AF575" t="s">
        <v>96</v>
      </c>
      <c r="AG575">
        <v>1</v>
      </c>
      <c r="AH575">
        <v>3.5</v>
      </c>
      <c r="AI575">
        <v>5</v>
      </c>
      <c r="AJ575" t="s">
        <v>137</v>
      </c>
      <c r="AK575" t="s">
        <v>81</v>
      </c>
      <c r="AL575" t="s">
        <v>81</v>
      </c>
      <c r="AM575" t="s">
        <v>81</v>
      </c>
      <c r="AN575" t="s">
        <v>81</v>
      </c>
      <c r="AO575" t="s">
        <v>82</v>
      </c>
      <c r="AP575" t="s">
        <v>82</v>
      </c>
      <c r="AQ575" t="s">
        <v>82</v>
      </c>
      <c r="AR575" t="s">
        <v>88</v>
      </c>
      <c r="AS575" t="s">
        <v>89</v>
      </c>
      <c r="AT575" t="s">
        <v>87</v>
      </c>
      <c r="AU575" t="s">
        <v>89</v>
      </c>
      <c r="AV575" t="s">
        <v>82</v>
      </c>
      <c r="AW575" t="s">
        <v>81</v>
      </c>
      <c r="AX575" t="s">
        <v>81</v>
      </c>
      <c r="AY575" t="s">
        <v>82</v>
      </c>
      <c r="AZ575" t="s">
        <v>81</v>
      </c>
      <c r="BA575" t="s">
        <v>82</v>
      </c>
      <c r="BB575" t="s">
        <v>82</v>
      </c>
      <c r="BC575" t="s">
        <v>82</v>
      </c>
      <c r="BD575" t="s">
        <v>90</v>
      </c>
      <c r="BE575" t="s">
        <v>90</v>
      </c>
      <c r="BF575" t="s">
        <v>99</v>
      </c>
      <c r="BG575" s="1">
        <v>0.95833333333333337</v>
      </c>
      <c r="BH575" s="1">
        <v>0.3125</v>
      </c>
      <c r="BI575">
        <v>8.5</v>
      </c>
      <c r="BJ575" s="1">
        <v>0.64583333333333337</v>
      </c>
      <c r="BK575" s="1">
        <v>0.75</v>
      </c>
      <c r="BL575" t="s">
        <v>100</v>
      </c>
      <c r="BM575">
        <v>36</v>
      </c>
      <c r="BN575">
        <v>35</v>
      </c>
      <c r="BO575">
        <v>-71</v>
      </c>
      <c r="BP575">
        <v>79</v>
      </c>
      <c r="BQ575">
        <v>82</v>
      </c>
      <c r="BR575">
        <v>54</v>
      </c>
      <c r="BS575">
        <v>-55</v>
      </c>
      <c r="BT575">
        <v>100</v>
      </c>
      <c r="BU575">
        <v>82</v>
      </c>
      <c r="BV575">
        <v>100</v>
      </c>
      <c r="BW575">
        <v>-78</v>
      </c>
      <c r="BX575">
        <v>100</v>
      </c>
      <c r="BY575">
        <v>100</v>
      </c>
      <c r="BZ575">
        <v>100</v>
      </c>
    </row>
    <row r="576" spans="1:78" x14ac:dyDescent="0.25">
      <c r="A576">
        <v>12</v>
      </c>
      <c r="B576" t="s">
        <v>140</v>
      </c>
      <c r="C576" t="s">
        <v>93</v>
      </c>
      <c r="D576">
        <v>16</v>
      </c>
      <c r="E576" t="s">
        <v>80</v>
      </c>
      <c r="F576" t="s">
        <v>81</v>
      </c>
      <c r="G576" t="s">
        <v>81</v>
      </c>
      <c r="H576" t="s">
        <v>82</v>
      </c>
      <c r="I576" t="s">
        <v>82</v>
      </c>
      <c r="J576" t="s">
        <v>82</v>
      </c>
      <c r="K576" t="s">
        <v>82</v>
      </c>
      <c r="L576" t="s">
        <v>82</v>
      </c>
      <c r="M576" t="s">
        <v>82</v>
      </c>
      <c r="O576">
        <v>1</v>
      </c>
      <c r="P576" t="s">
        <v>83</v>
      </c>
      <c r="Q576" t="s">
        <v>84</v>
      </c>
      <c r="R576">
        <v>156</v>
      </c>
      <c r="S576">
        <v>26</v>
      </c>
      <c r="V576" t="s">
        <v>117</v>
      </c>
      <c r="W576">
        <v>10</v>
      </c>
      <c r="X576">
        <v>3</v>
      </c>
      <c r="Y576" t="s">
        <v>102</v>
      </c>
      <c r="Z576">
        <v>0</v>
      </c>
      <c r="AA576">
        <v>40</v>
      </c>
      <c r="AB576">
        <v>0.40500000000000003</v>
      </c>
      <c r="AC576">
        <v>120</v>
      </c>
      <c r="AD576">
        <v>0</v>
      </c>
      <c r="AE576" t="s">
        <v>96</v>
      </c>
      <c r="AF576">
        <v>2</v>
      </c>
      <c r="AG576">
        <v>1</v>
      </c>
      <c r="AH576">
        <v>2</v>
      </c>
      <c r="AI576">
        <v>8</v>
      </c>
      <c r="AJ576" t="s">
        <v>175</v>
      </c>
      <c r="AK576" t="s">
        <v>81</v>
      </c>
      <c r="AL576" t="s">
        <v>81</v>
      </c>
      <c r="AM576" t="s">
        <v>81</v>
      </c>
      <c r="AN576" t="s">
        <v>81</v>
      </c>
      <c r="AO576" t="s">
        <v>82</v>
      </c>
      <c r="AP576" t="s">
        <v>82</v>
      </c>
      <c r="AQ576" t="s">
        <v>82</v>
      </c>
      <c r="AR576" t="s">
        <v>89</v>
      </c>
      <c r="AS576" t="s">
        <v>88</v>
      </c>
      <c r="AT576" t="s">
        <v>89</v>
      </c>
      <c r="AU576" t="s">
        <v>109</v>
      </c>
      <c r="AV576" t="s">
        <v>82</v>
      </c>
      <c r="AW576" t="s">
        <v>82</v>
      </c>
      <c r="AX576" t="s">
        <v>82</v>
      </c>
      <c r="AY576" t="s">
        <v>82</v>
      </c>
      <c r="AZ576" t="s">
        <v>82</v>
      </c>
      <c r="BA576" t="s">
        <v>82</v>
      </c>
      <c r="BB576" t="s">
        <v>82</v>
      </c>
      <c r="BC576" t="s">
        <v>82</v>
      </c>
      <c r="BD576" t="s">
        <v>91</v>
      </c>
      <c r="BE576" t="s">
        <v>91</v>
      </c>
      <c r="BF576" t="s">
        <v>90</v>
      </c>
      <c r="BG576" s="1">
        <v>0.89583333333333337</v>
      </c>
      <c r="BH576" s="1">
        <v>0.27083333333333331</v>
      </c>
      <c r="BI576">
        <v>9</v>
      </c>
      <c r="BJ576" s="1">
        <v>0.66666666666666663</v>
      </c>
      <c r="BK576" s="1">
        <v>0.75</v>
      </c>
      <c r="BL576" t="s">
        <v>111</v>
      </c>
      <c r="BM576">
        <v>-100</v>
      </c>
      <c r="BN576">
        <v>0</v>
      </c>
      <c r="BO576">
        <v>-46</v>
      </c>
      <c r="BP576">
        <v>70</v>
      </c>
      <c r="BQ576">
        <v>35</v>
      </c>
      <c r="BR576">
        <v>13</v>
      </c>
      <c r="BS576">
        <v>-100</v>
      </c>
      <c r="BT576">
        <v>-100</v>
      </c>
      <c r="BU576">
        <v>-100</v>
      </c>
      <c r="BV576">
        <v>-100</v>
      </c>
      <c r="BW576">
        <v>-100</v>
      </c>
      <c r="BX576">
        <v>-26</v>
      </c>
      <c r="BZ576">
        <v>-25</v>
      </c>
    </row>
    <row r="577" spans="1:78" x14ac:dyDescent="0.25">
      <c r="A577">
        <v>13</v>
      </c>
      <c r="B577" t="s">
        <v>165</v>
      </c>
      <c r="C577" t="s">
        <v>79</v>
      </c>
      <c r="D577">
        <v>17</v>
      </c>
      <c r="E577" t="s">
        <v>80</v>
      </c>
      <c r="F577" t="s">
        <v>81</v>
      </c>
      <c r="G577" t="s">
        <v>82</v>
      </c>
      <c r="H577" t="s">
        <v>82</v>
      </c>
      <c r="I577" t="s">
        <v>82</v>
      </c>
      <c r="J577" t="s">
        <v>82</v>
      </c>
      <c r="K577" t="s">
        <v>82</v>
      </c>
      <c r="L577" t="s">
        <v>82</v>
      </c>
      <c r="M577" t="s">
        <v>82</v>
      </c>
      <c r="O577">
        <v>1</v>
      </c>
      <c r="P577" t="s">
        <v>108</v>
      </c>
      <c r="Q577" t="s">
        <v>84</v>
      </c>
      <c r="R577">
        <v>160</v>
      </c>
      <c r="S577">
        <v>21</v>
      </c>
      <c r="U577">
        <v>7</v>
      </c>
      <c r="V577" t="s">
        <v>85</v>
      </c>
      <c r="W577">
        <v>4</v>
      </c>
      <c r="X577">
        <v>4</v>
      </c>
      <c r="Y577" t="s">
        <v>82</v>
      </c>
      <c r="Z577">
        <v>3</v>
      </c>
      <c r="AA577">
        <v>35</v>
      </c>
      <c r="AB577">
        <v>0.38500000000000001</v>
      </c>
      <c r="AC577">
        <v>13</v>
      </c>
      <c r="AD577">
        <v>0</v>
      </c>
      <c r="AE577">
        <v>1</v>
      </c>
      <c r="AF577">
        <v>2</v>
      </c>
      <c r="AG577">
        <v>1</v>
      </c>
      <c r="AH577">
        <v>3.5</v>
      </c>
      <c r="AI577">
        <v>3</v>
      </c>
      <c r="AJ577" t="s">
        <v>86</v>
      </c>
      <c r="AK577" t="s">
        <v>81</v>
      </c>
      <c r="AL577" t="s">
        <v>81</v>
      </c>
      <c r="AM577" t="s">
        <v>81</v>
      </c>
      <c r="AN577" t="s">
        <v>81</v>
      </c>
      <c r="AO577" t="s">
        <v>82</v>
      </c>
      <c r="AP577" t="s">
        <v>82</v>
      </c>
      <c r="AQ577" t="s">
        <v>82</v>
      </c>
      <c r="AR577" t="s">
        <v>88</v>
      </c>
      <c r="AS577" t="s">
        <v>89</v>
      </c>
      <c r="AT577" t="s">
        <v>89</v>
      </c>
      <c r="AU577" t="s">
        <v>103</v>
      </c>
      <c r="AV577" t="s">
        <v>82</v>
      </c>
      <c r="AW577" t="s">
        <v>82</v>
      </c>
      <c r="AX577" t="s">
        <v>82</v>
      </c>
      <c r="AY577" t="s">
        <v>82</v>
      </c>
      <c r="AZ577" t="s">
        <v>82</v>
      </c>
      <c r="BA577" t="s">
        <v>82</v>
      </c>
      <c r="BB577" t="s">
        <v>82</v>
      </c>
      <c r="BC577" t="s">
        <v>81</v>
      </c>
      <c r="BD577" t="s">
        <v>99</v>
      </c>
      <c r="BE577" t="s">
        <v>90</v>
      </c>
      <c r="BF577" t="s">
        <v>99</v>
      </c>
      <c r="BG577" s="1">
        <v>0.9375</v>
      </c>
      <c r="BH577" s="1">
        <v>0.27083333333333331</v>
      </c>
      <c r="BI577">
        <v>8</v>
      </c>
      <c r="BJ577" s="1">
        <v>0.66666666666666663</v>
      </c>
      <c r="BK577" s="1">
        <v>0.77083333333333337</v>
      </c>
      <c r="BL577" t="s">
        <v>111</v>
      </c>
      <c r="BM577">
        <v>35</v>
      </c>
      <c r="BN577">
        <v>-58</v>
      </c>
      <c r="BO577">
        <v>-100</v>
      </c>
      <c r="BP577">
        <v>55</v>
      </c>
      <c r="BQ577">
        <v>84</v>
      </c>
      <c r="BS577">
        <v>-76</v>
      </c>
      <c r="BT577">
        <v>-23</v>
      </c>
      <c r="BU577">
        <v>18</v>
      </c>
      <c r="BV577">
        <v>50</v>
      </c>
      <c r="BW577">
        <v>-75</v>
      </c>
      <c r="BX577">
        <v>54</v>
      </c>
      <c r="BY577">
        <v>56</v>
      </c>
      <c r="BZ577">
        <v>100</v>
      </c>
    </row>
    <row r="578" spans="1:78" x14ac:dyDescent="0.25">
      <c r="A578">
        <v>12</v>
      </c>
      <c r="B578" t="s">
        <v>112</v>
      </c>
      <c r="C578" t="s">
        <v>79</v>
      </c>
      <c r="D578">
        <v>16</v>
      </c>
      <c r="E578" t="s">
        <v>80</v>
      </c>
      <c r="F578" t="s">
        <v>81</v>
      </c>
      <c r="G578" t="s">
        <v>82</v>
      </c>
      <c r="H578" t="s">
        <v>82</v>
      </c>
      <c r="I578" t="s">
        <v>82</v>
      </c>
      <c r="J578" t="s">
        <v>82</v>
      </c>
      <c r="K578" t="s">
        <v>82</v>
      </c>
      <c r="L578" t="s">
        <v>82</v>
      </c>
      <c r="M578" t="s">
        <v>82</v>
      </c>
      <c r="O578">
        <v>1</v>
      </c>
      <c r="P578" t="s">
        <v>94</v>
      </c>
      <c r="Q578" t="s">
        <v>84</v>
      </c>
      <c r="R578">
        <v>170</v>
      </c>
      <c r="S578">
        <v>13</v>
      </c>
      <c r="T578">
        <v>16</v>
      </c>
      <c r="U578">
        <v>7</v>
      </c>
      <c r="V578" t="s">
        <v>117</v>
      </c>
      <c r="W578">
        <v>30</v>
      </c>
      <c r="X578">
        <v>4</v>
      </c>
      <c r="Y578" t="s">
        <v>81</v>
      </c>
      <c r="Z578">
        <v>1</v>
      </c>
      <c r="AA578">
        <v>31</v>
      </c>
      <c r="AB578">
        <v>0.35499999999999998</v>
      </c>
      <c r="AC578">
        <v>120</v>
      </c>
      <c r="AD578">
        <v>1</v>
      </c>
      <c r="AE578">
        <v>2</v>
      </c>
      <c r="AF578" t="s">
        <v>96</v>
      </c>
      <c r="AG578">
        <v>1</v>
      </c>
      <c r="AH578">
        <v>3</v>
      </c>
      <c r="AI578">
        <v>8</v>
      </c>
      <c r="AJ578" t="s">
        <v>137</v>
      </c>
      <c r="AK578" t="s">
        <v>81</v>
      </c>
      <c r="AL578" t="s">
        <v>81</v>
      </c>
      <c r="AM578" t="s">
        <v>81</v>
      </c>
      <c r="AN578" t="s">
        <v>81</v>
      </c>
      <c r="AO578" t="s">
        <v>82</v>
      </c>
      <c r="AP578" t="s">
        <v>82</v>
      </c>
      <c r="AQ578" t="s">
        <v>82</v>
      </c>
      <c r="AR578" t="s">
        <v>87</v>
      </c>
      <c r="AS578" t="s">
        <v>87</v>
      </c>
      <c r="AT578" t="s">
        <v>87</v>
      </c>
      <c r="AU578" t="s">
        <v>88</v>
      </c>
      <c r="AV578" t="s">
        <v>82</v>
      </c>
      <c r="AW578" t="s">
        <v>82</v>
      </c>
      <c r="AX578" t="s">
        <v>82</v>
      </c>
      <c r="AY578" t="s">
        <v>82</v>
      </c>
      <c r="AZ578" t="s">
        <v>82</v>
      </c>
      <c r="BA578" t="s">
        <v>82</v>
      </c>
      <c r="BB578" t="s">
        <v>81</v>
      </c>
      <c r="BC578" t="s">
        <v>81</v>
      </c>
      <c r="BD578" t="s">
        <v>99</v>
      </c>
      <c r="BE578" t="s">
        <v>99</v>
      </c>
      <c r="BF578" t="s">
        <v>91</v>
      </c>
      <c r="BG578" s="1">
        <v>0.95833333333333337</v>
      </c>
      <c r="BH578" s="1">
        <v>0.29166666666666669</v>
      </c>
      <c r="BI578">
        <v>8</v>
      </c>
      <c r="BJ578" s="1">
        <v>0.66666666666666663</v>
      </c>
      <c r="BK578" s="1">
        <v>0.79166666666666663</v>
      </c>
      <c r="BL578" t="s">
        <v>100</v>
      </c>
      <c r="BM578">
        <v>29</v>
      </c>
      <c r="BN578">
        <v>47</v>
      </c>
      <c r="BO578">
        <v>-63</v>
      </c>
      <c r="BP578">
        <v>77</v>
      </c>
      <c r="BQ578">
        <v>61</v>
      </c>
      <c r="BR578">
        <v>57</v>
      </c>
      <c r="BS578">
        <v>-72</v>
      </c>
      <c r="BT578">
        <v>32</v>
      </c>
      <c r="BU578">
        <v>15</v>
      </c>
      <c r="BV578">
        <v>-14</v>
      </c>
      <c r="BW578">
        <v>-79</v>
      </c>
      <c r="BX578">
        <v>68</v>
      </c>
      <c r="BY578">
        <v>66</v>
      </c>
      <c r="BZ578">
        <v>41</v>
      </c>
    </row>
    <row r="579" spans="1:78" x14ac:dyDescent="0.25">
      <c r="A579">
        <v>13</v>
      </c>
      <c r="B579" t="s">
        <v>112</v>
      </c>
      <c r="C579" t="s">
        <v>93</v>
      </c>
      <c r="D579">
        <v>17</v>
      </c>
      <c r="E579" t="s">
        <v>80</v>
      </c>
      <c r="F579" t="s">
        <v>81</v>
      </c>
      <c r="G579" t="s">
        <v>82</v>
      </c>
      <c r="H579" t="s">
        <v>82</v>
      </c>
      <c r="I579" t="s">
        <v>82</v>
      </c>
      <c r="J579" t="s">
        <v>82</v>
      </c>
      <c r="K579" t="s">
        <v>82</v>
      </c>
      <c r="L579" t="s">
        <v>82</v>
      </c>
      <c r="M579" t="s">
        <v>82</v>
      </c>
      <c r="N579" t="s">
        <v>224</v>
      </c>
      <c r="O579">
        <v>1</v>
      </c>
      <c r="P579" t="s">
        <v>94</v>
      </c>
      <c r="Q579" t="s">
        <v>84</v>
      </c>
      <c r="R579">
        <v>192</v>
      </c>
      <c r="S579">
        <v>31</v>
      </c>
      <c r="T579">
        <v>19</v>
      </c>
      <c r="U579">
        <v>9</v>
      </c>
      <c r="V579" t="s">
        <v>85</v>
      </c>
      <c r="W579">
        <v>10</v>
      </c>
      <c r="X579">
        <v>2.4</v>
      </c>
      <c r="Y579" t="s">
        <v>81</v>
      </c>
      <c r="Z579">
        <v>1</v>
      </c>
      <c r="AA579">
        <v>44</v>
      </c>
      <c r="AB579">
        <v>0.34300000000000003</v>
      </c>
      <c r="AC579">
        <v>67</v>
      </c>
      <c r="AD579">
        <v>0</v>
      </c>
      <c r="AE579">
        <v>0</v>
      </c>
      <c r="AF579">
        <v>1</v>
      </c>
      <c r="AG579">
        <v>1</v>
      </c>
      <c r="AI579">
        <v>2</v>
      </c>
      <c r="AJ579" t="s">
        <v>86</v>
      </c>
      <c r="AK579" t="s">
        <v>81</v>
      </c>
      <c r="AL579" t="s">
        <v>81</v>
      </c>
      <c r="AM579" t="s">
        <v>81</v>
      </c>
      <c r="AN579" t="s">
        <v>81</v>
      </c>
      <c r="AO579" t="s">
        <v>82</v>
      </c>
      <c r="AP579" t="s">
        <v>82</v>
      </c>
      <c r="AQ579" t="s">
        <v>82</v>
      </c>
      <c r="AR579" t="s">
        <v>88</v>
      </c>
      <c r="AS579" t="s">
        <v>103</v>
      </c>
      <c r="AT579" t="s">
        <v>87</v>
      </c>
      <c r="AU579" t="s">
        <v>88</v>
      </c>
      <c r="AV579" t="s">
        <v>82</v>
      </c>
      <c r="AW579" t="s">
        <v>82</v>
      </c>
      <c r="AX579" t="s">
        <v>82</v>
      </c>
      <c r="AY579" t="s">
        <v>81</v>
      </c>
      <c r="AZ579" t="s">
        <v>82</v>
      </c>
      <c r="BA579" t="s">
        <v>81</v>
      </c>
      <c r="BB579" t="s">
        <v>82</v>
      </c>
      <c r="BC579" t="s">
        <v>81</v>
      </c>
      <c r="BD579" t="s">
        <v>99</v>
      </c>
      <c r="BE579" t="s">
        <v>99</v>
      </c>
      <c r="BF579" t="s">
        <v>91</v>
      </c>
      <c r="BG579" s="1">
        <v>0.97916666666666663</v>
      </c>
      <c r="BH579" s="1">
        <v>0.3125</v>
      </c>
      <c r="BI579">
        <v>8</v>
      </c>
      <c r="BJ579" s="1">
        <v>0.66666666666666663</v>
      </c>
      <c r="BK579" s="1">
        <v>0.75</v>
      </c>
      <c r="BL579" t="s">
        <v>100</v>
      </c>
      <c r="BM579">
        <v>-51</v>
      </c>
      <c r="BN579">
        <v>-50</v>
      </c>
      <c r="BO579">
        <v>-84</v>
      </c>
      <c r="BP579">
        <v>100</v>
      </c>
      <c r="BQ579">
        <v>73</v>
      </c>
      <c r="BR579">
        <v>100</v>
      </c>
      <c r="BS579">
        <v>-100</v>
      </c>
      <c r="BT579">
        <v>-100</v>
      </c>
      <c r="BU579">
        <v>-100</v>
      </c>
      <c r="BV579">
        <v>-100</v>
      </c>
      <c r="BW579">
        <v>2</v>
      </c>
      <c r="BX579">
        <v>8</v>
      </c>
      <c r="BY579">
        <v>-29</v>
      </c>
      <c r="BZ579">
        <v>50</v>
      </c>
    </row>
    <row r="580" spans="1:78" x14ac:dyDescent="0.25">
      <c r="A580">
        <v>12</v>
      </c>
      <c r="B580" t="s">
        <v>78</v>
      </c>
      <c r="C580" t="s">
        <v>93</v>
      </c>
      <c r="D580">
        <v>16</v>
      </c>
      <c r="E580" t="s">
        <v>80</v>
      </c>
      <c r="F580" t="s">
        <v>81</v>
      </c>
      <c r="G580" t="s">
        <v>82</v>
      </c>
      <c r="H580" t="s">
        <v>82</v>
      </c>
      <c r="I580" t="s">
        <v>82</v>
      </c>
      <c r="J580" t="s">
        <v>82</v>
      </c>
      <c r="K580" t="s">
        <v>82</v>
      </c>
      <c r="L580" t="s">
        <v>82</v>
      </c>
      <c r="M580" t="s">
        <v>82</v>
      </c>
      <c r="O580">
        <v>1</v>
      </c>
      <c r="P580" t="s">
        <v>101</v>
      </c>
      <c r="Q580" t="s">
        <v>84</v>
      </c>
      <c r="R580">
        <v>179</v>
      </c>
      <c r="S580">
        <v>28</v>
      </c>
      <c r="T580">
        <v>17</v>
      </c>
      <c r="U580">
        <v>8</v>
      </c>
      <c r="V580" t="s">
        <v>95</v>
      </c>
      <c r="W580">
        <v>4</v>
      </c>
      <c r="X580">
        <v>5.6</v>
      </c>
      <c r="Y580" t="s">
        <v>102</v>
      </c>
      <c r="Z580">
        <v>0</v>
      </c>
      <c r="AA580">
        <v>53</v>
      </c>
      <c r="AB580">
        <v>0.436</v>
      </c>
      <c r="AC580">
        <v>15</v>
      </c>
      <c r="AD580">
        <v>0</v>
      </c>
      <c r="AE580" t="s">
        <v>96</v>
      </c>
      <c r="AF580" t="s">
        <v>96</v>
      </c>
      <c r="AG580">
        <v>2</v>
      </c>
      <c r="AH580">
        <v>10.5</v>
      </c>
      <c r="AI580">
        <v>4</v>
      </c>
      <c r="AJ580" t="s">
        <v>86</v>
      </c>
      <c r="AK580" t="s">
        <v>81</v>
      </c>
      <c r="AL580" t="s">
        <v>81</v>
      </c>
      <c r="AM580" t="s">
        <v>81</v>
      </c>
      <c r="AN580" t="s">
        <v>81</v>
      </c>
      <c r="AO580" t="s">
        <v>82</v>
      </c>
      <c r="AP580" t="s">
        <v>82</v>
      </c>
      <c r="AQ580" t="s">
        <v>82</v>
      </c>
      <c r="AR580" t="s">
        <v>87</v>
      </c>
      <c r="AS580" t="s">
        <v>87</v>
      </c>
      <c r="AT580" t="s">
        <v>87</v>
      </c>
      <c r="AU580" t="s">
        <v>103</v>
      </c>
      <c r="AV580" t="s">
        <v>82</v>
      </c>
      <c r="AW580" t="s">
        <v>82</v>
      </c>
      <c r="AX580" t="s">
        <v>82</v>
      </c>
      <c r="AY580" t="s">
        <v>82</v>
      </c>
      <c r="AZ580" t="s">
        <v>82</v>
      </c>
      <c r="BA580" t="s">
        <v>82</v>
      </c>
      <c r="BB580" t="s">
        <v>82</v>
      </c>
      <c r="BC580" t="s">
        <v>81</v>
      </c>
      <c r="BD580" t="s">
        <v>90</v>
      </c>
      <c r="BE580" t="s">
        <v>90</v>
      </c>
      <c r="BF580" t="s">
        <v>91</v>
      </c>
      <c r="BG580" s="1">
        <v>0.97916666666666663</v>
      </c>
      <c r="BH580" s="1">
        <v>0.3125</v>
      </c>
      <c r="BI580">
        <v>8</v>
      </c>
      <c r="BJ580" s="1">
        <v>0.625</v>
      </c>
      <c r="BK580" s="1">
        <v>0.89583333333333337</v>
      </c>
      <c r="BL580" t="s">
        <v>100</v>
      </c>
      <c r="BM580">
        <v>-100</v>
      </c>
      <c r="BN580">
        <v>-100</v>
      </c>
      <c r="BO580">
        <v>6</v>
      </c>
      <c r="BP580">
        <v>10</v>
      </c>
      <c r="BQ580">
        <v>46</v>
      </c>
      <c r="BR580">
        <v>-36</v>
      </c>
      <c r="BS580">
        <v>-100</v>
      </c>
      <c r="BT580">
        <v>100</v>
      </c>
      <c r="BU580">
        <v>-37</v>
      </c>
      <c r="BV580">
        <v>100</v>
      </c>
      <c r="BW580">
        <v>1</v>
      </c>
      <c r="BX580">
        <v>100</v>
      </c>
      <c r="BY580">
        <v>100</v>
      </c>
      <c r="BZ580">
        <v>100</v>
      </c>
    </row>
    <row r="581" spans="1:78" x14ac:dyDescent="0.25">
      <c r="A581">
        <v>13</v>
      </c>
      <c r="B581" t="s">
        <v>78</v>
      </c>
      <c r="C581" t="s">
        <v>93</v>
      </c>
      <c r="D581">
        <v>17</v>
      </c>
      <c r="E581" t="s">
        <v>80</v>
      </c>
      <c r="F581" t="s">
        <v>81</v>
      </c>
      <c r="G581" t="s">
        <v>82</v>
      </c>
      <c r="H581" t="s">
        <v>82</v>
      </c>
      <c r="I581" t="s">
        <v>82</v>
      </c>
      <c r="J581" t="s">
        <v>82</v>
      </c>
      <c r="K581" t="s">
        <v>82</v>
      </c>
      <c r="L581" t="s">
        <v>82</v>
      </c>
      <c r="M581" t="s">
        <v>82</v>
      </c>
      <c r="O581">
        <v>1</v>
      </c>
      <c r="P581" t="s">
        <v>108</v>
      </c>
      <c r="Q581" t="s">
        <v>84</v>
      </c>
      <c r="R581">
        <v>182</v>
      </c>
      <c r="S581">
        <v>26</v>
      </c>
      <c r="T581">
        <v>17</v>
      </c>
      <c r="U581">
        <v>7</v>
      </c>
      <c r="V581" t="s">
        <v>95</v>
      </c>
      <c r="W581">
        <v>20</v>
      </c>
      <c r="X581">
        <v>7.2</v>
      </c>
      <c r="Y581" t="s">
        <v>81</v>
      </c>
      <c r="Z581">
        <v>1</v>
      </c>
      <c r="AA581">
        <v>42</v>
      </c>
      <c r="AB581">
        <v>0.499</v>
      </c>
      <c r="AC581">
        <v>2</v>
      </c>
      <c r="AD581">
        <v>0</v>
      </c>
      <c r="AE581">
        <v>0</v>
      </c>
      <c r="AF581">
        <v>0</v>
      </c>
      <c r="AG581">
        <v>0</v>
      </c>
      <c r="AH581">
        <v>3</v>
      </c>
      <c r="AJ581" t="s">
        <v>119</v>
      </c>
      <c r="AK581" t="s">
        <v>81</v>
      </c>
      <c r="AL581" t="s">
        <v>81</v>
      </c>
      <c r="AM581" t="s">
        <v>81</v>
      </c>
      <c r="AN581" t="s">
        <v>81</v>
      </c>
      <c r="AO581" t="s">
        <v>81</v>
      </c>
      <c r="AP581" t="s">
        <v>81</v>
      </c>
      <c r="AQ581" t="s">
        <v>82</v>
      </c>
      <c r="AR581" t="s">
        <v>87</v>
      </c>
      <c r="AS581" t="s">
        <v>88</v>
      </c>
      <c r="AT581" t="s">
        <v>87</v>
      </c>
      <c r="AU581" t="s">
        <v>103</v>
      </c>
      <c r="AV581" t="s">
        <v>82</v>
      </c>
      <c r="AW581" t="s">
        <v>81</v>
      </c>
      <c r="AX581" t="s">
        <v>81</v>
      </c>
      <c r="AY581" t="s">
        <v>82</v>
      </c>
      <c r="AZ581" t="s">
        <v>82</v>
      </c>
      <c r="BA581" t="s">
        <v>82</v>
      </c>
      <c r="BB581" t="s">
        <v>82</v>
      </c>
      <c r="BC581" t="s">
        <v>82</v>
      </c>
      <c r="BD581" t="s">
        <v>90</v>
      </c>
      <c r="BE581" t="s">
        <v>99</v>
      </c>
      <c r="BF581" t="s">
        <v>90</v>
      </c>
      <c r="BG581" s="1">
        <v>0.14583333333333334</v>
      </c>
      <c r="BH581" s="1">
        <v>0.27083333333333331</v>
      </c>
      <c r="BI581">
        <v>3</v>
      </c>
      <c r="BJ581" s="1">
        <v>0.6875</v>
      </c>
      <c r="BK581" s="1">
        <v>0.79166666666666663</v>
      </c>
      <c r="BL581" t="s">
        <v>111</v>
      </c>
      <c r="BM581">
        <v>-59</v>
      </c>
      <c r="BN581">
        <v>31</v>
      </c>
      <c r="BO581">
        <v>-40</v>
      </c>
      <c r="BP581">
        <v>46</v>
      </c>
      <c r="BQ581">
        <v>49</v>
      </c>
      <c r="BR581">
        <v>32</v>
      </c>
      <c r="BS581">
        <v>-100</v>
      </c>
      <c r="BT581">
        <v>-100</v>
      </c>
      <c r="BU581">
        <v>-100</v>
      </c>
      <c r="BV581">
        <v>-100</v>
      </c>
      <c r="BW581">
        <v>-80</v>
      </c>
      <c r="BX581">
        <v>31</v>
      </c>
      <c r="BY581">
        <v>-28</v>
      </c>
      <c r="BZ581">
        <v>56</v>
      </c>
    </row>
    <row r="582" spans="1:78" x14ac:dyDescent="0.25">
      <c r="A582">
        <v>12</v>
      </c>
      <c r="B582" t="s">
        <v>78</v>
      </c>
      <c r="C582" t="s">
        <v>93</v>
      </c>
      <c r="D582">
        <v>16</v>
      </c>
      <c r="E582" t="s">
        <v>80</v>
      </c>
      <c r="F582" t="s">
        <v>81</v>
      </c>
      <c r="G582" t="s">
        <v>82</v>
      </c>
      <c r="H582" t="s">
        <v>82</v>
      </c>
      <c r="I582" t="s">
        <v>82</v>
      </c>
      <c r="J582" t="s">
        <v>82</v>
      </c>
      <c r="K582" t="s">
        <v>82</v>
      </c>
      <c r="L582" t="s">
        <v>82</v>
      </c>
      <c r="M582" t="s">
        <v>82</v>
      </c>
      <c r="O582">
        <v>1</v>
      </c>
      <c r="P582" t="s">
        <v>101</v>
      </c>
      <c r="Q582" t="s">
        <v>105</v>
      </c>
      <c r="R582">
        <v>181</v>
      </c>
      <c r="S582">
        <v>27</v>
      </c>
      <c r="T582">
        <v>19</v>
      </c>
      <c r="U582">
        <v>7</v>
      </c>
      <c r="V582" t="s">
        <v>117</v>
      </c>
      <c r="W582">
        <v>25</v>
      </c>
      <c r="X582">
        <v>2.7</v>
      </c>
      <c r="Y582" t="s">
        <v>81</v>
      </c>
      <c r="Z582">
        <v>2</v>
      </c>
      <c r="AA582">
        <v>32</v>
      </c>
      <c r="AB582">
        <v>0.42599999999999999</v>
      </c>
      <c r="AC582">
        <v>35</v>
      </c>
      <c r="AD582">
        <v>2</v>
      </c>
      <c r="AE582" t="s">
        <v>96</v>
      </c>
      <c r="AF582" t="s">
        <v>96</v>
      </c>
      <c r="AG582">
        <v>1</v>
      </c>
      <c r="AH582">
        <v>6</v>
      </c>
      <c r="AI582">
        <v>1.75</v>
      </c>
      <c r="AJ582" t="s">
        <v>86</v>
      </c>
      <c r="AK582" t="s">
        <v>81</v>
      </c>
      <c r="AL582" t="s">
        <v>81</v>
      </c>
      <c r="AM582" t="s">
        <v>82</v>
      </c>
      <c r="AN582" t="s">
        <v>81</v>
      </c>
      <c r="AO582" t="s">
        <v>82</v>
      </c>
      <c r="AP582" t="s">
        <v>82</v>
      </c>
      <c r="AQ582" t="s">
        <v>82</v>
      </c>
      <c r="AR582" t="s">
        <v>89</v>
      </c>
      <c r="AS582" t="s">
        <v>89</v>
      </c>
      <c r="AT582" t="s">
        <v>87</v>
      </c>
      <c r="AU582" t="s">
        <v>103</v>
      </c>
      <c r="AV582" t="s">
        <v>82</v>
      </c>
      <c r="AW582" t="s">
        <v>82</v>
      </c>
      <c r="AX582" t="s">
        <v>82</v>
      </c>
      <c r="AY582" t="s">
        <v>81</v>
      </c>
      <c r="AZ582" t="s">
        <v>82</v>
      </c>
      <c r="BA582" t="s">
        <v>82</v>
      </c>
      <c r="BB582" t="s">
        <v>82</v>
      </c>
      <c r="BC582" t="s">
        <v>82</v>
      </c>
      <c r="BD582" t="s">
        <v>99</v>
      </c>
      <c r="BE582" t="s">
        <v>99</v>
      </c>
      <c r="BF582" t="s">
        <v>91</v>
      </c>
      <c r="BG582" s="1">
        <v>0.91666666666666663</v>
      </c>
      <c r="BH582" s="1">
        <v>0.27083333333333331</v>
      </c>
      <c r="BI582">
        <v>8.5</v>
      </c>
      <c r="BJ582" s="1">
        <v>0.70833333333333337</v>
      </c>
      <c r="BK582" s="1">
        <v>0.77083333333333337</v>
      </c>
      <c r="BL582" t="s">
        <v>138</v>
      </c>
      <c r="BM582">
        <v>-44</v>
      </c>
      <c r="BN582">
        <v>56</v>
      </c>
      <c r="BO582">
        <v>-19</v>
      </c>
      <c r="BP582">
        <v>28</v>
      </c>
      <c r="BQ582">
        <v>-35</v>
      </c>
      <c r="BR582">
        <v>10</v>
      </c>
      <c r="BT582">
        <v>48</v>
      </c>
      <c r="BU582">
        <v>21</v>
      </c>
      <c r="BV582">
        <v>91</v>
      </c>
      <c r="BW582">
        <v>-15</v>
      </c>
      <c r="BX582">
        <v>100</v>
      </c>
      <c r="BY582">
        <v>88</v>
      </c>
      <c r="BZ582">
        <v>97</v>
      </c>
    </row>
    <row r="583" spans="1:78" x14ac:dyDescent="0.25">
      <c r="A583">
        <v>13</v>
      </c>
      <c r="B583" t="s">
        <v>78</v>
      </c>
      <c r="C583" t="s">
        <v>79</v>
      </c>
      <c r="D583">
        <v>17</v>
      </c>
      <c r="E583" t="s">
        <v>125</v>
      </c>
      <c r="F583" t="s">
        <v>81</v>
      </c>
      <c r="G583" t="s">
        <v>82</v>
      </c>
      <c r="H583" t="s">
        <v>82</v>
      </c>
      <c r="I583" t="s">
        <v>82</v>
      </c>
      <c r="J583" t="s">
        <v>82</v>
      </c>
      <c r="K583" t="s">
        <v>82</v>
      </c>
      <c r="L583" t="s">
        <v>82</v>
      </c>
      <c r="M583" t="s">
        <v>82</v>
      </c>
      <c r="O583">
        <v>1</v>
      </c>
      <c r="P583" t="s">
        <v>101</v>
      </c>
      <c r="Q583" t="s">
        <v>105</v>
      </c>
      <c r="R583">
        <v>163</v>
      </c>
      <c r="S583">
        <v>24</v>
      </c>
      <c r="T583">
        <v>17</v>
      </c>
      <c r="U583">
        <v>6</v>
      </c>
      <c r="V583" t="s">
        <v>85</v>
      </c>
      <c r="W583">
        <v>35</v>
      </c>
      <c r="X583">
        <v>4</v>
      </c>
      <c r="Y583" t="s">
        <v>82</v>
      </c>
      <c r="Z583">
        <v>8</v>
      </c>
      <c r="AA583">
        <v>42</v>
      </c>
      <c r="AB583">
        <v>0.39700000000000002</v>
      </c>
      <c r="AC583">
        <v>115</v>
      </c>
      <c r="AD583">
        <v>0</v>
      </c>
      <c r="AE583">
        <v>0</v>
      </c>
      <c r="AF583" t="s">
        <v>96</v>
      </c>
      <c r="AG583">
        <v>1</v>
      </c>
      <c r="AH583">
        <v>23</v>
      </c>
      <c r="AI583">
        <v>2</v>
      </c>
      <c r="AJ583" t="s">
        <v>86</v>
      </c>
      <c r="AK583" t="s">
        <v>81</v>
      </c>
      <c r="AL583" t="s">
        <v>81</v>
      </c>
      <c r="AM583" t="s">
        <v>81</v>
      </c>
      <c r="AN583" t="s">
        <v>81</v>
      </c>
      <c r="AO583" t="s">
        <v>82</v>
      </c>
      <c r="AP583" t="s">
        <v>82</v>
      </c>
      <c r="AQ583" t="s">
        <v>82</v>
      </c>
      <c r="AR583" t="s">
        <v>88</v>
      </c>
      <c r="AS583" t="s">
        <v>89</v>
      </c>
      <c r="AT583" t="s">
        <v>87</v>
      </c>
      <c r="AU583" t="s">
        <v>103</v>
      </c>
      <c r="AV583" t="s">
        <v>82</v>
      </c>
      <c r="AW583" t="s">
        <v>81</v>
      </c>
      <c r="AX583" t="s">
        <v>82</v>
      </c>
      <c r="AY583" t="s">
        <v>82</v>
      </c>
      <c r="AZ583" t="s">
        <v>82</v>
      </c>
      <c r="BA583" t="s">
        <v>81</v>
      </c>
      <c r="BB583" t="s">
        <v>82</v>
      </c>
      <c r="BC583" t="s">
        <v>82</v>
      </c>
      <c r="BD583" t="s">
        <v>90</v>
      </c>
      <c r="BE583" t="s">
        <v>90</v>
      </c>
      <c r="BF583" t="s">
        <v>99</v>
      </c>
      <c r="BG583" s="1">
        <v>0.95833333333333337</v>
      </c>
      <c r="BH583" s="1">
        <v>0.27083333333333331</v>
      </c>
      <c r="BI583">
        <v>7.5</v>
      </c>
      <c r="BJ583" s="1">
        <v>0.83333333333333337</v>
      </c>
      <c r="BK583" s="1">
        <v>0.875</v>
      </c>
      <c r="BL583" t="s">
        <v>100</v>
      </c>
      <c r="BM583">
        <v>77</v>
      </c>
      <c r="BN583">
        <v>-66</v>
      </c>
      <c r="BO583">
        <v>-52</v>
      </c>
      <c r="BP583">
        <v>-52</v>
      </c>
      <c r="BR583">
        <v>-100</v>
      </c>
      <c r="BS583">
        <v>-100</v>
      </c>
      <c r="BT583">
        <v>100</v>
      </c>
      <c r="BU583">
        <v>100</v>
      </c>
      <c r="BV583">
        <v>85</v>
      </c>
      <c r="BW583">
        <v>-100</v>
      </c>
      <c r="BX583">
        <v>19</v>
      </c>
      <c r="BY583">
        <v>56</v>
      </c>
      <c r="BZ583">
        <v>-35</v>
      </c>
    </row>
    <row r="584" spans="1:78" x14ac:dyDescent="0.25">
      <c r="A584">
        <v>12</v>
      </c>
      <c r="B584" t="s">
        <v>78</v>
      </c>
      <c r="C584" t="s">
        <v>79</v>
      </c>
      <c r="D584">
        <v>16</v>
      </c>
      <c r="E584" t="s">
        <v>80</v>
      </c>
      <c r="F584" t="s">
        <v>82</v>
      </c>
      <c r="G584" t="s">
        <v>81</v>
      </c>
      <c r="H584" t="s">
        <v>82</v>
      </c>
      <c r="I584" t="s">
        <v>82</v>
      </c>
      <c r="J584" t="s">
        <v>82</v>
      </c>
      <c r="K584" t="s">
        <v>82</v>
      </c>
      <c r="L584" t="s">
        <v>82</v>
      </c>
      <c r="M584" t="s">
        <v>82</v>
      </c>
      <c r="O584">
        <v>1</v>
      </c>
      <c r="P584" t="s">
        <v>83</v>
      </c>
      <c r="Q584" t="s">
        <v>105</v>
      </c>
      <c r="R584">
        <v>167</v>
      </c>
      <c r="S584">
        <v>23</v>
      </c>
      <c r="V584" t="s">
        <v>95</v>
      </c>
      <c r="W584">
        <v>30</v>
      </c>
      <c r="X584">
        <v>5.2</v>
      </c>
      <c r="Y584" t="s">
        <v>81</v>
      </c>
      <c r="Z584">
        <v>2</v>
      </c>
      <c r="AA584">
        <v>52</v>
      </c>
      <c r="AB584">
        <v>0.378</v>
      </c>
      <c r="AC584">
        <v>54</v>
      </c>
      <c r="AD584">
        <v>0</v>
      </c>
      <c r="AE584">
        <v>0</v>
      </c>
      <c r="AF584" t="s">
        <v>96</v>
      </c>
      <c r="AG584">
        <v>0</v>
      </c>
      <c r="AH584">
        <v>2.5</v>
      </c>
      <c r="AI584">
        <v>4.25</v>
      </c>
      <c r="AJ584" t="s">
        <v>86</v>
      </c>
      <c r="AK584" t="s">
        <v>81</v>
      </c>
      <c r="AL584" t="s">
        <v>81</v>
      </c>
      <c r="AM584" t="s">
        <v>81</v>
      </c>
      <c r="AN584" t="s">
        <v>81</v>
      </c>
      <c r="AO584" t="s">
        <v>82</v>
      </c>
      <c r="AP584" t="s">
        <v>82</v>
      </c>
      <c r="AQ584" t="s">
        <v>82</v>
      </c>
      <c r="AR584" t="s">
        <v>89</v>
      </c>
      <c r="AS584" t="s">
        <v>103</v>
      </c>
      <c r="AT584" t="s">
        <v>87</v>
      </c>
      <c r="AU584" t="s">
        <v>103</v>
      </c>
      <c r="AV584" t="s">
        <v>82</v>
      </c>
      <c r="AW584" t="s">
        <v>82</v>
      </c>
      <c r="AX584" t="s">
        <v>82</v>
      </c>
      <c r="AY584" t="s">
        <v>81</v>
      </c>
      <c r="AZ584" t="s">
        <v>82</v>
      </c>
      <c r="BA584" t="s">
        <v>81</v>
      </c>
      <c r="BB584" t="s">
        <v>82</v>
      </c>
      <c r="BC584" t="s">
        <v>82</v>
      </c>
      <c r="BD584" t="s">
        <v>99</v>
      </c>
      <c r="BE584" t="s">
        <v>90</v>
      </c>
      <c r="BF584" t="s">
        <v>99</v>
      </c>
      <c r="BG584" s="1">
        <v>0.91666666666666663</v>
      </c>
      <c r="BH584" s="1">
        <v>0.29166666666666669</v>
      </c>
      <c r="BI584">
        <v>9</v>
      </c>
      <c r="BJ584" s="1">
        <v>0.64583333333333337</v>
      </c>
      <c r="BK584" s="1">
        <v>0.72916666666666663</v>
      </c>
      <c r="BL584" t="s">
        <v>100</v>
      </c>
      <c r="BM584">
        <v>11</v>
      </c>
      <c r="BN584">
        <v>5</v>
      </c>
      <c r="BO584">
        <v>-33</v>
      </c>
      <c r="BP584">
        <v>45</v>
      </c>
      <c r="BQ584">
        <v>8</v>
      </c>
      <c r="BR584">
        <v>10</v>
      </c>
      <c r="BS584">
        <v>-12</v>
      </c>
      <c r="BT584">
        <v>100</v>
      </c>
      <c r="BU584">
        <v>100</v>
      </c>
      <c r="BV584">
        <v>100</v>
      </c>
      <c r="BW584">
        <v>40</v>
      </c>
      <c r="BX584">
        <v>94</v>
      </c>
      <c r="BY584">
        <v>91</v>
      </c>
      <c r="BZ584">
        <v>92</v>
      </c>
    </row>
    <row r="585" spans="1:78" x14ac:dyDescent="0.25">
      <c r="A585">
        <v>12</v>
      </c>
      <c r="B585" t="s">
        <v>92</v>
      </c>
      <c r="C585" t="s">
        <v>79</v>
      </c>
      <c r="D585">
        <v>6</v>
      </c>
      <c r="E585" t="s">
        <v>80</v>
      </c>
      <c r="F585" t="s">
        <v>81</v>
      </c>
      <c r="G585" t="s">
        <v>82</v>
      </c>
      <c r="H585" t="s">
        <v>82</v>
      </c>
      <c r="I585" t="s">
        <v>82</v>
      </c>
      <c r="J585" t="s">
        <v>82</v>
      </c>
      <c r="K585" t="s">
        <v>82</v>
      </c>
      <c r="L585" t="s">
        <v>82</v>
      </c>
      <c r="M585" t="s">
        <v>82</v>
      </c>
      <c r="O585">
        <v>2</v>
      </c>
      <c r="P585" t="s">
        <v>94</v>
      </c>
      <c r="Q585" t="s">
        <v>84</v>
      </c>
      <c r="R585">
        <v>168</v>
      </c>
      <c r="S585">
        <v>25</v>
      </c>
      <c r="T585">
        <v>16</v>
      </c>
      <c r="U585">
        <v>6</v>
      </c>
      <c r="V585" t="s">
        <v>95</v>
      </c>
      <c r="W585">
        <v>7</v>
      </c>
      <c r="X585">
        <v>7.5</v>
      </c>
      <c r="Y585" t="s">
        <v>81</v>
      </c>
      <c r="Z585">
        <v>1</v>
      </c>
      <c r="AA585">
        <v>35</v>
      </c>
      <c r="AB585">
        <v>0.495</v>
      </c>
      <c r="AC585">
        <v>128</v>
      </c>
      <c r="AD585">
        <v>0</v>
      </c>
      <c r="AE585">
        <v>0</v>
      </c>
      <c r="AF585">
        <v>2</v>
      </c>
      <c r="AG585">
        <v>0</v>
      </c>
      <c r="AH585">
        <v>1.5</v>
      </c>
      <c r="AI585">
        <v>2</v>
      </c>
      <c r="AJ585" t="s">
        <v>335</v>
      </c>
      <c r="AK585" t="s">
        <v>81</v>
      </c>
      <c r="AL585" t="s">
        <v>81</v>
      </c>
      <c r="AM585" t="s">
        <v>81</v>
      </c>
      <c r="AN585" t="s">
        <v>81</v>
      </c>
      <c r="AO585" t="s">
        <v>82</v>
      </c>
      <c r="AP585" t="s">
        <v>82</v>
      </c>
      <c r="AQ585" t="s">
        <v>82</v>
      </c>
      <c r="AR585" t="s">
        <v>88</v>
      </c>
      <c r="AS585" t="s">
        <v>88</v>
      </c>
      <c r="AT585" t="s">
        <v>87</v>
      </c>
      <c r="AU585" t="s">
        <v>109</v>
      </c>
      <c r="AV585" t="s">
        <v>82</v>
      </c>
      <c r="AW585" t="s">
        <v>81</v>
      </c>
      <c r="AX585" t="s">
        <v>82</v>
      </c>
      <c r="AY585" t="s">
        <v>82</v>
      </c>
      <c r="AZ585" t="s">
        <v>82</v>
      </c>
      <c r="BA585" t="s">
        <v>82</v>
      </c>
      <c r="BB585" t="s">
        <v>82</v>
      </c>
      <c r="BC585" t="s">
        <v>81</v>
      </c>
      <c r="BD585" t="s">
        <v>90</v>
      </c>
      <c r="BE585" t="s">
        <v>90</v>
      </c>
      <c r="BF585" t="s">
        <v>91</v>
      </c>
      <c r="BG585" s="1">
        <v>0.91666666666666663</v>
      </c>
      <c r="BH585" s="1">
        <v>0.27083333333333331</v>
      </c>
      <c r="BI585">
        <v>8.5</v>
      </c>
      <c r="BJ585" s="1">
        <v>0.64583333333333337</v>
      </c>
      <c r="BK585" s="1">
        <v>0.8125</v>
      </c>
      <c r="BL585" t="s">
        <v>100</v>
      </c>
      <c r="BM585">
        <v>100</v>
      </c>
      <c r="BN585">
        <v>-14</v>
      </c>
      <c r="BO585">
        <v>-51</v>
      </c>
      <c r="BP585">
        <v>100</v>
      </c>
      <c r="BQ585">
        <v>41</v>
      </c>
      <c r="BR585">
        <v>17</v>
      </c>
      <c r="BS585">
        <v>27</v>
      </c>
      <c r="BT585">
        <v>100</v>
      </c>
      <c r="BU585">
        <v>100</v>
      </c>
      <c r="BV585">
        <v>100</v>
      </c>
      <c r="BW585">
        <v>0</v>
      </c>
      <c r="BX585">
        <v>100</v>
      </c>
      <c r="BY585">
        <v>100</v>
      </c>
      <c r="BZ585">
        <v>100</v>
      </c>
    </row>
    <row r="586" spans="1:78" x14ac:dyDescent="0.25">
      <c r="A586">
        <v>12</v>
      </c>
      <c r="B586" t="s">
        <v>78</v>
      </c>
      <c r="C586" t="s">
        <v>79</v>
      </c>
      <c r="D586">
        <v>16</v>
      </c>
      <c r="E586" t="s">
        <v>80</v>
      </c>
      <c r="F586" t="s">
        <v>81</v>
      </c>
      <c r="G586" t="s">
        <v>82</v>
      </c>
      <c r="H586" t="s">
        <v>82</v>
      </c>
      <c r="I586" t="s">
        <v>82</v>
      </c>
      <c r="J586" t="s">
        <v>82</v>
      </c>
      <c r="K586" t="s">
        <v>82</v>
      </c>
      <c r="L586" t="s">
        <v>82</v>
      </c>
      <c r="M586" t="s">
        <v>82</v>
      </c>
      <c r="O586">
        <v>1</v>
      </c>
      <c r="P586" t="s">
        <v>101</v>
      </c>
      <c r="Q586" t="s">
        <v>84</v>
      </c>
      <c r="R586">
        <v>172</v>
      </c>
      <c r="S586">
        <v>29</v>
      </c>
      <c r="T586">
        <v>19</v>
      </c>
      <c r="U586">
        <v>8</v>
      </c>
      <c r="V586" t="s">
        <v>85</v>
      </c>
      <c r="W586">
        <v>34</v>
      </c>
      <c r="X586">
        <v>3</v>
      </c>
      <c r="Y586" t="s">
        <v>81</v>
      </c>
      <c r="Z586">
        <v>3</v>
      </c>
      <c r="AA586">
        <v>31</v>
      </c>
      <c r="AB586">
        <v>0.55500000000000005</v>
      </c>
      <c r="AC586">
        <v>71</v>
      </c>
      <c r="AD586">
        <v>0</v>
      </c>
      <c r="AE586">
        <v>2</v>
      </c>
      <c r="AF586">
        <v>2</v>
      </c>
      <c r="AG586">
        <v>2</v>
      </c>
      <c r="AH586">
        <v>5</v>
      </c>
      <c r="AI586">
        <v>1</v>
      </c>
      <c r="AJ586" t="s">
        <v>336</v>
      </c>
      <c r="AK586" t="s">
        <v>81</v>
      </c>
      <c r="AL586" t="s">
        <v>81</v>
      </c>
      <c r="AM586" t="s">
        <v>81</v>
      </c>
      <c r="AN586" t="s">
        <v>81</v>
      </c>
      <c r="AO586" t="s">
        <v>82</v>
      </c>
      <c r="AP586" t="s">
        <v>82</v>
      </c>
      <c r="AQ586" t="s">
        <v>82</v>
      </c>
      <c r="AR586" t="s">
        <v>89</v>
      </c>
      <c r="AS586" t="s">
        <v>109</v>
      </c>
      <c r="AT586" t="s">
        <v>87</v>
      </c>
      <c r="AU586" t="s">
        <v>109</v>
      </c>
      <c r="AV586" t="s">
        <v>82</v>
      </c>
      <c r="AW586" t="s">
        <v>82</v>
      </c>
      <c r="AX586" t="s">
        <v>82</v>
      </c>
      <c r="AY586" t="s">
        <v>82</v>
      </c>
      <c r="AZ586" t="s">
        <v>82</v>
      </c>
      <c r="BA586" t="s">
        <v>82</v>
      </c>
      <c r="BB586" t="s">
        <v>82</v>
      </c>
      <c r="BC586" t="s">
        <v>81</v>
      </c>
      <c r="BD586" t="s">
        <v>99</v>
      </c>
      <c r="BE586" t="s">
        <v>99</v>
      </c>
      <c r="BF586" t="s">
        <v>99</v>
      </c>
      <c r="BG586" s="1">
        <v>0.89583333333333337</v>
      </c>
      <c r="BH586" s="1">
        <v>0.29166666666666669</v>
      </c>
      <c r="BI586">
        <v>9.5</v>
      </c>
      <c r="BJ586" s="1">
        <v>0.77083333333333337</v>
      </c>
      <c r="BK586" s="1">
        <v>0.79166666666666663</v>
      </c>
      <c r="BL586" t="s">
        <v>122</v>
      </c>
      <c r="BM586">
        <v>-63</v>
      </c>
      <c r="BN586">
        <v>51</v>
      </c>
      <c r="BO586">
        <v>-100</v>
      </c>
      <c r="BP586">
        <v>56</v>
      </c>
      <c r="BQ586">
        <v>100</v>
      </c>
      <c r="BR586">
        <v>52</v>
      </c>
      <c r="BS586">
        <v>64</v>
      </c>
      <c r="BT586">
        <v>100</v>
      </c>
      <c r="BU586">
        <v>100</v>
      </c>
      <c r="BV586">
        <v>100</v>
      </c>
      <c r="BW586">
        <v>100</v>
      </c>
      <c r="BX586">
        <v>100</v>
      </c>
      <c r="BY586">
        <v>100</v>
      </c>
      <c r="BZ586">
        <v>100</v>
      </c>
    </row>
    <row r="587" spans="1:78" x14ac:dyDescent="0.25">
      <c r="A587">
        <v>13</v>
      </c>
      <c r="B587" t="s">
        <v>107</v>
      </c>
      <c r="C587" t="s">
        <v>79</v>
      </c>
      <c r="D587">
        <v>17</v>
      </c>
      <c r="E587" t="s">
        <v>80</v>
      </c>
      <c r="F587" t="s">
        <v>81</v>
      </c>
      <c r="G587" t="s">
        <v>82</v>
      </c>
      <c r="H587" t="s">
        <v>82</v>
      </c>
      <c r="I587" t="s">
        <v>82</v>
      </c>
      <c r="J587" t="s">
        <v>82</v>
      </c>
      <c r="K587" t="s">
        <v>82</v>
      </c>
      <c r="L587" t="s">
        <v>82</v>
      </c>
      <c r="M587" t="s">
        <v>82</v>
      </c>
      <c r="O587">
        <v>1</v>
      </c>
      <c r="P587" t="s">
        <v>94</v>
      </c>
      <c r="Q587" t="s">
        <v>84</v>
      </c>
      <c r="R587">
        <v>172</v>
      </c>
      <c r="S587">
        <v>27</v>
      </c>
      <c r="T587">
        <v>16</v>
      </c>
      <c r="U587">
        <v>6</v>
      </c>
      <c r="V587" t="s">
        <v>85</v>
      </c>
      <c r="W587">
        <v>5</v>
      </c>
      <c r="X587">
        <v>4</v>
      </c>
      <c r="Y587" t="s">
        <v>81</v>
      </c>
      <c r="Z587">
        <v>0</v>
      </c>
      <c r="AA587">
        <v>35</v>
      </c>
      <c r="AB587">
        <v>0.34899999999999998</v>
      </c>
      <c r="AC587">
        <v>33</v>
      </c>
      <c r="AD587">
        <v>0</v>
      </c>
      <c r="AE587">
        <v>1</v>
      </c>
      <c r="AF587">
        <v>0</v>
      </c>
      <c r="AG587">
        <v>0</v>
      </c>
      <c r="AH587">
        <v>20</v>
      </c>
      <c r="AI587">
        <v>7.25</v>
      </c>
      <c r="AJ587" t="s">
        <v>86</v>
      </c>
      <c r="AK587" t="s">
        <v>81</v>
      </c>
      <c r="AL587" t="s">
        <v>81</v>
      </c>
      <c r="AM587" t="s">
        <v>81</v>
      </c>
      <c r="AN587" t="s">
        <v>81</v>
      </c>
      <c r="AO587" t="s">
        <v>82</v>
      </c>
      <c r="AP587" t="s">
        <v>82</v>
      </c>
      <c r="AQ587" t="s">
        <v>82</v>
      </c>
      <c r="AR587" t="s">
        <v>88</v>
      </c>
      <c r="AS587" t="s">
        <v>89</v>
      </c>
      <c r="AT587" t="s">
        <v>87</v>
      </c>
      <c r="AU587" t="s">
        <v>89</v>
      </c>
      <c r="AV587" t="s">
        <v>82</v>
      </c>
      <c r="AW587" t="s">
        <v>82</v>
      </c>
      <c r="AX587" t="s">
        <v>82</v>
      </c>
      <c r="AY587" t="s">
        <v>82</v>
      </c>
      <c r="AZ587" t="s">
        <v>82</v>
      </c>
      <c r="BA587" t="s">
        <v>82</v>
      </c>
      <c r="BB587" t="s">
        <v>82</v>
      </c>
      <c r="BC587" t="s">
        <v>81</v>
      </c>
      <c r="BD587" t="s">
        <v>90</v>
      </c>
      <c r="BE587" t="s">
        <v>90</v>
      </c>
      <c r="BF587" t="s">
        <v>91</v>
      </c>
      <c r="BG587" s="1">
        <v>0.52083333333333337</v>
      </c>
      <c r="BH587" s="1">
        <v>0.3125</v>
      </c>
      <c r="BI587">
        <v>19</v>
      </c>
      <c r="BJ587" s="1">
        <v>0.625</v>
      </c>
      <c r="BK587" s="1">
        <v>0.91666666666666663</v>
      </c>
      <c r="BL587" t="s">
        <v>100</v>
      </c>
      <c r="BM587">
        <v>32</v>
      </c>
      <c r="BN587">
        <v>-85</v>
      </c>
      <c r="BO587">
        <v>-94</v>
      </c>
      <c r="BP587">
        <v>69</v>
      </c>
      <c r="BQ587">
        <v>7</v>
      </c>
      <c r="BR587">
        <v>29</v>
      </c>
      <c r="BS587">
        <v>-100</v>
      </c>
      <c r="BT587">
        <v>52</v>
      </c>
      <c r="BU587">
        <v>-36</v>
      </c>
      <c r="BV587">
        <v>-45</v>
      </c>
      <c r="BW587">
        <v>-100</v>
      </c>
      <c r="BX587">
        <v>100</v>
      </c>
      <c r="BY587">
        <v>93</v>
      </c>
      <c r="BZ587">
        <v>24</v>
      </c>
    </row>
    <row r="588" spans="1:78" x14ac:dyDescent="0.25">
      <c r="A588">
        <v>12</v>
      </c>
      <c r="B588" t="s">
        <v>107</v>
      </c>
      <c r="C588" t="s">
        <v>79</v>
      </c>
      <c r="D588">
        <v>15</v>
      </c>
      <c r="E588" t="s">
        <v>80</v>
      </c>
      <c r="F588" t="s">
        <v>81</v>
      </c>
      <c r="G588" t="s">
        <v>82</v>
      </c>
      <c r="H588" t="s">
        <v>82</v>
      </c>
      <c r="I588" t="s">
        <v>82</v>
      </c>
      <c r="J588" t="s">
        <v>82</v>
      </c>
      <c r="K588" t="s">
        <v>82</v>
      </c>
      <c r="L588" t="s">
        <v>82</v>
      </c>
      <c r="M588" t="s">
        <v>82</v>
      </c>
      <c r="O588">
        <v>2</v>
      </c>
      <c r="P588" t="s">
        <v>94</v>
      </c>
      <c r="Q588" t="s">
        <v>84</v>
      </c>
      <c r="R588">
        <v>153</v>
      </c>
      <c r="S588">
        <v>22</v>
      </c>
      <c r="T588">
        <v>14</v>
      </c>
      <c r="U588">
        <v>5</v>
      </c>
      <c r="V588" t="s">
        <v>117</v>
      </c>
      <c r="W588">
        <v>20</v>
      </c>
      <c r="X588">
        <v>5</v>
      </c>
      <c r="Y588" t="s">
        <v>81</v>
      </c>
      <c r="Z588">
        <v>2</v>
      </c>
      <c r="AA588">
        <v>42</v>
      </c>
      <c r="AB588">
        <v>0.51600000000000001</v>
      </c>
      <c r="AC588">
        <v>40</v>
      </c>
      <c r="AD588" t="s">
        <v>96</v>
      </c>
      <c r="AE588">
        <v>0</v>
      </c>
      <c r="AF588" t="s">
        <v>96</v>
      </c>
      <c r="AG588">
        <v>2</v>
      </c>
      <c r="AH588">
        <v>10</v>
      </c>
      <c r="AI588">
        <v>2</v>
      </c>
      <c r="AJ588" t="s">
        <v>183</v>
      </c>
      <c r="AK588" t="s">
        <v>81</v>
      </c>
      <c r="AL588" t="s">
        <v>81</v>
      </c>
      <c r="AM588" t="s">
        <v>81</v>
      </c>
      <c r="AN588" t="s">
        <v>81</v>
      </c>
      <c r="AO588" t="s">
        <v>82</v>
      </c>
      <c r="AP588" t="s">
        <v>82</v>
      </c>
      <c r="AQ588" t="s">
        <v>82</v>
      </c>
      <c r="AR588" t="s">
        <v>87</v>
      </c>
      <c r="AS588" t="s">
        <v>88</v>
      </c>
      <c r="AT588" t="s">
        <v>87</v>
      </c>
      <c r="AU588" t="s">
        <v>89</v>
      </c>
      <c r="AV588" t="s">
        <v>81</v>
      </c>
      <c r="AW588" t="s">
        <v>81</v>
      </c>
      <c r="AX588" t="s">
        <v>82</v>
      </c>
      <c r="AY588" t="s">
        <v>82</v>
      </c>
      <c r="AZ588" t="s">
        <v>81</v>
      </c>
      <c r="BA588" t="s">
        <v>82</v>
      </c>
      <c r="BB588" t="s">
        <v>81</v>
      </c>
      <c r="BC588" t="s">
        <v>82</v>
      </c>
      <c r="BD588" t="s">
        <v>90</v>
      </c>
      <c r="BE588" t="s">
        <v>90</v>
      </c>
      <c r="BF588" t="s">
        <v>91</v>
      </c>
      <c r="BG588" s="1">
        <v>0.91666666666666663</v>
      </c>
      <c r="BH588" s="1">
        <v>0.29166666666666669</v>
      </c>
      <c r="BI588">
        <v>9</v>
      </c>
      <c r="BJ588" s="1">
        <v>0.66666666666666663</v>
      </c>
      <c r="BK588" s="1">
        <v>0.77083333333333337</v>
      </c>
      <c r="BL588" t="s">
        <v>100</v>
      </c>
      <c r="BM588">
        <v>49</v>
      </c>
      <c r="BN588">
        <v>-53</v>
      </c>
      <c r="BO588">
        <v>-98</v>
      </c>
      <c r="BQ588">
        <v>50</v>
      </c>
      <c r="BR588">
        <v>62</v>
      </c>
      <c r="BS588">
        <v>-97</v>
      </c>
      <c r="BT588">
        <v>98</v>
      </c>
      <c r="BU588">
        <v>-97</v>
      </c>
      <c r="BV588">
        <v>98</v>
      </c>
      <c r="BW588">
        <v>-100</v>
      </c>
      <c r="BX588">
        <v>100</v>
      </c>
      <c r="BY588">
        <v>-98</v>
      </c>
      <c r="BZ588">
        <v>99</v>
      </c>
    </row>
    <row r="589" spans="1:78" x14ac:dyDescent="0.25">
      <c r="A589">
        <v>13</v>
      </c>
      <c r="B589" t="s">
        <v>78</v>
      </c>
      <c r="C589" t="s">
        <v>93</v>
      </c>
      <c r="D589">
        <v>17</v>
      </c>
      <c r="E589" t="s">
        <v>136</v>
      </c>
      <c r="F589" t="s">
        <v>82</v>
      </c>
      <c r="G589" t="s">
        <v>82</v>
      </c>
      <c r="H589" t="s">
        <v>82</v>
      </c>
      <c r="I589" t="s">
        <v>82</v>
      </c>
      <c r="J589" t="s">
        <v>82</v>
      </c>
      <c r="K589" t="s">
        <v>82</v>
      </c>
      <c r="L589" t="s">
        <v>82</v>
      </c>
      <c r="M589" t="s">
        <v>82</v>
      </c>
      <c r="N589" t="s">
        <v>215</v>
      </c>
      <c r="O589">
        <v>1</v>
      </c>
      <c r="P589" t="s">
        <v>108</v>
      </c>
      <c r="Q589" t="s">
        <v>105</v>
      </c>
      <c r="R589">
        <v>198</v>
      </c>
      <c r="S589">
        <v>31</v>
      </c>
      <c r="T589">
        <v>18</v>
      </c>
      <c r="U589">
        <v>7</v>
      </c>
      <c r="V589" t="s">
        <v>123</v>
      </c>
      <c r="W589">
        <v>6</v>
      </c>
      <c r="X589">
        <v>6</v>
      </c>
      <c r="Y589" t="s">
        <v>102</v>
      </c>
      <c r="Z589">
        <v>0</v>
      </c>
      <c r="AA589">
        <v>41</v>
      </c>
      <c r="AB589">
        <v>0.38</v>
      </c>
      <c r="AC589">
        <v>143</v>
      </c>
      <c r="AD589">
        <v>0</v>
      </c>
      <c r="AE589">
        <v>0</v>
      </c>
      <c r="AF589">
        <v>0</v>
      </c>
      <c r="AG589">
        <v>2</v>
      </c>
      <c r="AH589">
        <v>0</v>
      </c>
      <c r="AI589">
        <v>4</v>
      </c>
      <c r="AJ589" t="s">
        <v>337</v>
      </c>
      <c r="AK589" t="s">
        <v>81</v>
      </c>
      <c r="AL589" t="s">
        <v>81</v>
      </c>
      <c r="AM589" t="s">
        <v>81</v>
      </c>
      <c r="AN589" t="s">
        <v>81</v>
      </c>
      <c r="AO589" t="s">
        <v>81</v>
      </c>
      <c r="AP589" t="s">
        <v>81</v>
      </c>
      <c r="AQ589" t="s">
        <v>82</v>
      </c>
      <c r="AR589" t="s">
        <v>89</v>
      </c>
      <c r="AS589" t="s">
        <v>109</v>
      </c>
      <c r="AT589" t="s">
        <v>87</v>
      </c>
      <c r="AU589" t="s">
        <v>103</v>
      </c>
      <c r="AV589" t="s">
        <v>82</v>
      </c>
      <c r="AW589" t="s">
        <v>82</v>
      </c>
      <c r="AX589" t="s">
        <v>82</v>
      </c>
      <c r="AY589" t="s">
        <v>82</v>
      </c>
      <c r="AZ589" t="s">
        <v>82</v>
      </c>
      <c r="BA589" t="s">
        <v>82</v>
      </c>
      <c r="BB589" t="s">
        <v>82</v>
      </c>
      <c r="BC589" t="s">
        <v>81</v>
      </c>
      <c r="BD589" t="s">
        <v>99</v>
      </c>
      <c r="BE589" t="s">
        <v>91</v>
      </c>
      <c r="BF589" t="s">
        <v>99</v>
      </c>
      <c r="BG589" s="1">
        <v>0.9375</v>
      </c>
      <c r="BH589" s="1">
        <v>0.29166666666666669</v>
      </c>
      <c r="BI589">
        <v>8.5</v>
      </c>
      <c r="BJ589" s="1">
        <v>0.64583333333333337</v>
      </c>
      <c r="BK589" s="1">
        <v>0.8125</v>
      </c>
      <c r="BL589" t="s">
        <v>100</v>
      </c>
      <c r="BM589">
        <v>-42</v>
      </c>
      <c r="BN589">
        <v>-42</v>
      </c>
      <c r="BO589">
        <v>-41</v>
      </c>
      <c r="BP589">
        <v>100</v>
      </c>
      <c r="BQ589">
        <v>100</v>
      </c>
      <c r="BR589">
        <v>100</v>
      </c>
      <c r="BS589">
        <v>-48</v>
      </c>
      <c r="BT589">
        <v>100</v>
      </c>
      <c r="BU589">
        <v>100</v>
      </c>
      <c r="BV589">
        <v>100</v>
      </c>
      <c r="BW589">
        <v>-50</v>
      </c>
      <c r="BX589">
        <v>100</v>
      </c>
      <c r="BY589">
        <v>100</v>
      </c>
      <c r="BZ589">
        <v>100</v>
      </c>
    </row>
    <row r="590" spans="1:78" x14ac:dyDescent="0.25">
      <c r="A590">
        <v>12</v>
      </c>
      <c r="B590" t="s">
        <v>104</v>
      </c>
      <c r="C590" t="s">
        <v>79</v>
      </c>
      <c r="D590">
        <v>15</v>
      </c>
      <c r="E590" t="s">
        <v>118</v>
      </c>
      <c r="F590" t="s">
        <v>81</v>
      </c>
      <c r="G590" t="s">
        <v>82</v>
      </c>
      <c r="H590" t="s">
        <v>82</v>
      </c>
      <c r="I590" t="s">
        <v>82</v>
      </c>
      <c r="J590" t="s">
        <v>82</v>
      </c>
      <c r="K590" t="s">
        <v>82</v>
      </c>
      <c r="L590" t="s">
        <v>82</v>
      </c>
      <c r="M590" t="s">
        <v>82</v>
      </c>
      <c r="O590">
        <v>1</v>
      </c>
      <c r="P590" t="s">
        <v>94</v>
      </c>
      <c r="Q590" t="s">
        <v>84</v>
      </c>
      <c r="R590">
        <v>160</v>
      </c>
      <c r="S590">
        <v>24</v>
      </c>
      <c r="T590">
        <v>17</v>
      </c>
      <c r="U590">
        <v>5</v>
      </c>
      <c r="V590" t="s">
        <v>117</v>
      </c>
      <c r="W590">
        <v>30</v>
      </c>
      <c r="X590">
        <v>4.2</v>
      </c>
      <c r="Y590" t="s">
        <v>82</v>
      </c>
      <c r="Z590">
        <v>1</v>
      </c>
      <c r="AA590">
        <v>24</v>
      </c>
      <c r="AB590">
        <v>0.39100000000000001</v>
      </c>
      <c r="AC590">
        <v>40</v>
      </c>
      <c r="AD590">
        <v>0</v>
      </c>
      <c r="AE590">
        <v>0</v>
      </c>
      <c r="AF590">
        <v>0</v>
      </c>
      <c r="AG590">
        <v>0</v>
      </c>
      <c r="AH590">
        <v>2</v>
      </c>
      <c r="AI590">
        <v>6</v>
      </c>
      <c r="AJ590" t="s">
        <v>187</v>
      </c>
      <c r="AK590" t="s">
        <v>81</v>
      </c>
      <c r="AL590" t="s">
        <v>82</v>
      </c>
      <c r="AM590" t="s">
        <v>82</v>
      </c>
      <c r="AN590" t="s">
        <v>82</v>
      </c>
      <c r="AO590" t="s">
        <v>81</v>
      </c>
      <c r="AP590" t="s">
        <v>81</v>
      </c>
      <c r="AQ590" t="s">
        <v>82</v>
      </c>
      <c r="AR590" t="s">
        <v>88</v>
      </c>
      <c r="AS590" t="s">
        <v>89</v>
      </c>
      <c r="AT590" t="s">
        <v>87</v>
      </c>
      <c r="AU590" t="s">
        <v>103</v>
      </c>
      <c r="AV590" t="s">
        <v>82</v>
      </c>
      <c r="AW590" t="s">
        <v>82</v>
      </c>
      <c r="AX590" t="s">
        <v>82</v>
      </c>
      <c r="AY590" t="s">
        <v>82</v>
      </c>
      <c r="AZ590" t="s">
        <v>82</v>
      </c>
      <c r="BA590" t="s">
        <v>82</v>
      </c>
      <c r="BB590" t="s">
        <v>82</v>
      </c>
      <c r="BC590" t="s">
        <v>81</v>
      </c>
      <c r="BD590" t="s">
        <v>90</v>
      </c>
      <c r="BE590" t="s">
        <v>99</v>
      </c>
      <c r="BF590" t="s">
        <v>90</v>
      </c>
      <c r="BG590" s="1">
        <v>0.16666666666666666</v>
      </c>
      <c r="BH590" s="1">
        <v>0.3125</v>
      </c>
      <c r="BI590">
        <v>3.5</v>
      </c>
      <c r="BJ590" s="1">
        <v>0.66666666666666663</v>
      </c>
      <c r="BK590" s="1">
        <v>0.89583333333333337</v>
      </c>
      <c r="BL590" t="s">
        <v>100</v>
      </c>
      <c r="BM590">
        <v>55</v>
      </c>
      <c r="BN590">
        <v>45</v>
      </c>
      <c r="BO590">
        <v>-50</v>
      </c>
      <c r="BP590">
        <v>-52</v>
      </c>
      <c r="BQ590">
        <v>-73</v>
      </c>
      <c r="BR590">
        <v>31</v>
      </c>
      <c r="BS590">
        <v>-33</v>
      </c>
      <c r="BT590">
        <v>100</v>
      </c>
      <c r="BU590">
        <v>100</v>
      </c>
      <c r="BV590">
        <v>37</v>
      </c>
      <c r="BW590">
        <v>32</v>
      </c>
      <c r="BX590">
        <v>100</v>
      </c>
      <c r="BY590">
        <v>100</v>
      </c>
      <c r="BZ590">
        <v>100</v>
      </c>
    </row>
    <row r="591" spans="1:78" x14ac:dyDescent="0.25">
      <c r="A591">
        <v>13</v>
      </c>
      <c r="B591" t="s">
        <v>112</v>
      </c>
      <c r="C591" t="s">
        <v>93</v>
      </c>
      <c r="D591">
        <v>17</v>
      </c>
      <c r="E591" t="s">
        <v>80</v>
      </c>
      <c r="F591" t="s">
        <v>81</v>
      </c>
      <c r="G591" t="s">
        <v>82</v>
      </c>
      <c r="H591" t="s">
        <v>82</v>
      </c>
      <c r="I591" t="s">
        <v>82</v>
      </c>
      <c r="J591" t="s">
        <v>82</v>
      </c>
      <c r="K591" t="s">
        <v>82</v>
      </c>
      <c r="L591" t="s">
        <v>82</v>
      </c>
      <c r="M591" t="s">
        <v>82</v>
      </c>
      <c r="O591">
        <v>1</v>
      </c>
      <c r="P591" t="s">
        <v>108</v>
      </c>
      <c r="Q591" t="s">
        <v>84</v>
      </c>
      <c r="R591">
        <v>186</v>
      </c>
      <c r="S591">
        <v>28</v>
      </c>
      <c r="T591">
        <v>17</v>
      </c>
      <c r="U591">
        <v>8</v>
      </c>
      <c r="V591" t="s">
        <v>85</v>
      </c>
      <c r="W591">
        <v>5</v>
      </c>
      <c r="X591">
        <v>2.9</v>
      </c>
      <c r="Y591" t="s">
        <v>102</v>
      </c>
      <c r="Z591">
        <v>0</v>
      </c>
      <c r="AA591">
        <v>39</v>
      </c>
      <c r="AB591">
        <v>0.33500000000000002</v>
      </c>
      <c r="AC591">
        <v>180</v>
      </c>
      <c r="AD591">
        <v>0</v>
      </c>
      <c r="AF591" t="s">
        <v>96</v>
      </c>
      <c r="AG591">
        <v>2</v>
      </c>
      <c r="AH591">
        <v>9.5</v>
      </c>
      <c r="AI591">
        <v>3</v>
      </c>
      <c r="AJ591" t="s">
        <v>86</v>
      </c>
      <c r="AK591" t="s">
        <v>81</v>
      </c>
      <c r="AL591" t="s">
        <v>81</v>
      </c>
      <c r="AM591" t="s">
        <v>81</v>
      </c>
      <c r="AN591" t="s">
        <v>81</v>
      </c>
      <c r="AO591" t="s">
        <v>82</v>
      </c>
      <c r="AP591" t="s">
        <v>82</v>
      </c>
      <c r="AQ591" t="s">
        <v>82</v>
      </c>
      <c r="AR591" t="s">
        <v>88</v>
      </c>
      <c r="AS591" t="s">
        <v>87</v>
      </c>
      <c r="AT591" t="s">
        <v>87</v>
      </c>
      <c r="AU591" t="s">
        <v>89</v>
      </c>
      <c r="AV591" t="s">
        <v>82</v>
      </c>
      <c r="AW591" t="s">
        <v>82</v>
      </c>
      <c r="AX591" t="s">
        <v>82</v>
      </c>
      <c r="AY591" t="s">
        <v>82</v>
      </c>
      <c r="AZ591" t="s">
        <v>82</v>
      </c>
      <c r="BA591" t="s">
        <v>82</v>
      </c>
      <c r="BB591" t="s">
        <v>82</v>
      </c>
      <c r="BC591" t="s">
        <v>81</v>
      </c>
      <c r="BD591" t="s">
        <v>90</v>
      </c>
      <c r="BE591" t="s">
        <v>90</v>
      </c>
      <c r="BF591" t="s">
        <v>90</v>
      </c>
      <c r="BG591" s="1">
        <v>0.97916666666666663</v>
      </c>
      <c r="BH591" s="1">
        <v>0.29166666666666669</v>
      </c>
      <c r="BI591">
        <v>7.5</v>
      </c>
      <c r="BJ591" s="1">
        <v>0.64583333333333337</v>
      </c>
      <c r="BK591" s="1">
        <v>0.77083333333333337</v>
      </c>
      <c r="BL591" t="s">
        <v>111</v>
      </c>
      <c r="BM591">
        <v>-74</v>
      </c>
      <c r="BN591">
        <v>-100</v>
      </c>
      <c r="BO591">
        <v>98</v>
      </c>
      <c r="BP591">
        <v>62</v>
      </c>
      <c r="BQ591">
        <v>-100</v>
      </c>
      <c r="BR591">
        <v>61</v>
      </c>
      <c r="BS591">
        <v>-59</v>
      </c>
      <c r="BT591">
        <v>100</v>
      </c>
      <c r="BU591">
        <v>100</v>
      </c>
      <c r="BV591">
        <v>99</v>
      </c>
      <c r="BW591">
        <v>-59</v>
      </c>
      <c r="BX591">
        <v>100</v>
      </c>
      <c r="BY591">
        <v>100</v>
      </c>
      <c r="BZ591">
        <v>100</v>
      </c>
    </row>
    <row r="592" spans="1:78" x14ac:dyDescent="0.25">
      <c r="A592">
        <v>12</v>
      </c>
      <c r="B592" t="s">
        <v>107</v>
      </c>
      <c r="C592" t="s">
        <v>93</v>
      </c>
      <c r="D592">
        <v>16</v>
      </c>
      <c r="E592" t="s">
        <v>80</v>
      </c>
      <c r="F592" t="s">
        <v>81</v>
      </c>
      <c r="G592" t="s">
        <v>82</v>
      </c>
      <c r="H592" t="s">
        <v>82</v>
      </c>
      <c r="I592" t="s">
        <v>82</v>
      </c>
      <c r="J592" t="s">
        <v>82</v>
      </c>
      <c r="K592" t="s">
        <v>82</v>
      </c>
      <c r="L592" t="s">
        <v>82</v>
      </c>
      <c r="M592" t="s">
        <v>82</v>
      </c>
      <c r="O592">
        <v>1</v>
      </c>
      <c r="P592" t="s">
        <v>101</v>
      </c>
      <c r="Q592" t="s">
        <v>84</v>
      </c>
      <c r="R592">
        <v>188</v>
      </c>
      <c r="S592">
        <v>24</v>
      </c>
      <c r="T592">
        <v>19</v>
      </c>
      <c r="U592">
        <v>7</v>
      </c>
      <c r="V592" t="s">
        <v>85</v>
      </c>
      <c r="W592">
        <v>4</v>
      </c>
      <c r="X592">
        <v>7.3</v>
      </c>
      <c r="Y592" t="s">
        <v>81</v>
      </c>
      <c r="Z592">
        <v>2</v>
      </c>
      <c r="AA592">
        <v>48</v>
      </c>
      <c r="AB592">
        <v>0.47899999999999998</v>
      </c>
      <c r="AC592">
        <v>7</v>
      </c>
      <c r="AD592">
        <v>0</v>
      </c>
      <c r="AE592" t="s">
        <v>96</v>
      </c>
      <c r="AF592" t="s">
        <v>96</v>
      </c>
      <c r="AG592">
        <v>1</v>
      </c>
      <c r="AH592">
        <v>5</v>
      </c>
      <c r="AI592">
        <v>3.5</v>
      </c>
      <c r="AK592" t="s">
        <v>81</v>
      </c>
      <c r="AL592" t="s">
        <v>81</v>
      </c>
      <c r="AM592" t="s">
        <v>81</v>
      </c>
      <c r="AN592" t="s">
        <v>81</v>
      </c>
      <c r="AO592" t="s">
        <v>82</v>
      </c>
      <c r="AP592" t="s">
        <v>82</v>
      </c>
      <c r="AQ592" t="s">
        <v>82</v>
      </c>
      <c r="AR592" t="s">
        <v>88</v>
      </c>
      <c r="AS592" t="s">
        <v>89</v>
      </c>
      <c r="AT592" t="s">
        <v>87</v>
      </c>
      <c r="AU592" t="s">
        <v>103</v>
      </c>
      <c r="AV592" t="s">
        <v>82</v>
      </c>
      <c r="AW592" t="s">
        <v>82</v>
      </c>
      <c r="AX592" t="s">
        <v>82</v>
      </c>
      <c r="AY592" t="s">
        <v>82</v>
      </c>
      <c r="AZ592" t="s">
        <v>82</v>
      </c>
      <c r="BA592" t="s">
        <v>82</v>
      </c>
      <c r="BB592" t="s">
        <v>82</v>
      </c>
      <c r="BC592" t="s">
        <v>81</v>
      </c>
      <c r="BD592" t="s">
        <v>99</v>
      </c>
      <c r="BE592" t="s">
        <v>90</v>
      </c>
      <c r="BF592" t="s">
        <v>91</v>
      </c>
      <c r="BG592" s="1">
        <v>0.9375</v>
      </c>
      <c r="BH592" s="1">
        <v>0.29166666666666669</v>
      </c>
      <c r="BI592">
        <v>8.5</v>
      </c>
      <c r="BJ592" s="1">
        <v>0.64583333333333337</v>
      </c>
      <c r="BK592" s="1">
        <v>0.79166666666666663</v>
      </c>
      <c r="BL592" t="s">
        <v>100</v>
      </c>
      <c r="BM592">
        <v>-26</v>
      </c>
      <c r="BN592">
        <v>-56</v>
      </c>
      <c r="BO592">
        <v>-49</v>
      </c>
      <c r="BP592">
        <v>100</v>
      </c>
      <c r="BQ592">
        <v>39</v>
      </c>
      <c r="BR592">
        <v>46</v>
      </c>
      <c r="BS592">
        <v>-100</v>
      </c>
      <c r="BT592">
        <v>100</v>
      </c>
      <c r="BU592">
        <v>-8</v>
      </c>
      <c r="BV592">
        <v>54</v>
      </c>
      <c r="BW592">
        <v>-100</v>
      </c>
      <c r="BX592">
        <v>100</v>
      </c>
      <c r="BY592">
        <v>17</v>
      </c>
      <c r="BZ592">
        <v>100</v>
      </c>
    </row>
    <row r="593" spans="1:78" x14ac:dyDescent="0.25">
      <c r="A593">
        <v>13</v>
      </c>
      <c r="B593" t="s">
        <v>78</v>
      </c>
      <c r="C593" t="s">
        <v>79</v>
      </c>
      <c r="D593">
        <v>17</v>
      </c>
      <c r="E593" t="s">
        <v>80</v>
      </c>
      <c r="F593" t="s">
        <v>81</v>
      </c>
      <c r="G593" t="s">
        <v>82</v>
      </c>
      <c r="H593" t="s">
        <v>82</v>
      </c>
      <c r="I593" t="s">
        <v>82</v>
      </c>
      <c r="J593" t="s">
        <v>82</v>
      </c>
      <c r="K593" t="s">
        <v>82</v>
      </c>
      <c r="L593" t="s">
        <v>82</v>
      </c>
      <c r="M593" t="s">
        <v>82</v>
      </c>
      <c r="O593">
        <v>1</v>
      </c>
      <c r="P593" t="s">
        <v>94</v>
      </c>
      <c r="Q593" t="s">
        <v>84</v>
      </c>
      <c r="R593">
        <v>156</v>
      </c>
      <c r="S593">
        <v>22</v>
      </c>
      <c r="T593">
        <v>15</v>
      </c>
      <c r="U593">
        <v>6</v>
      </c>
      <c r="V593" t="s">
        <v>85</v>
      </c>
      <c r="W593">
        <v>10</v>
      </c>
      <c r="X593">
        <v>5.9</v>
      </c>
      <c r="Y593" t="s">
        <v>81</v>
      </c>
      <c r="Z593">
        <v>3</v>
      </c>
      <c r="AA593">
        <v>76</v>
      </c>
      <c r="AB593">
        <v>0.34699999999999998</v>
      </c>
      <c r="AC593">
        <v>32</v>
      </c>
      <c r="AF593" t="s">
        <v>96</v>
      </c>
      <c r="AG593">
        <v>1</v>
      </c>
      <c r="AH593">
        <v>0</v>
      </c>
      <c r="AI593">
        <v>3</v>
      </c>
      <c r="AJ593" t="s">
        <v>86</v>
      </c>
      <c r="AK593" t="s">
        <v>81</v>
      </c>
      <c r="AL593" t="s">
        <v>82</v>
      </c>
      <c r="AM593" t="s">
        <v>81</v>
      </c>
      <c r="AN593" t="s">
        <v>82</v>
      </c>
      <c r="AO593" t="s">
        <v>82</v>
      </c>
      <c r="AP593" t="s">
        <v>82</v>
      </c>
      <c r="AQ593" t="s">
        <v>82</v>
      </c>
      <c r="AR593" t="s">
        <v>103</v>
      </c>
      <c r="AS593" t="s">
        <v>103</v>
      </c>
      <c r="AT593" t="s">
        <v>87</v>
      </c>
      <c r="AU593" t="s">
        <v>103</v>
      </c>
      <c r="AV593" t="s">
        <v>82</v>
      </c>
      <c r="AW593" t="s">
        <v>82</v>
      </c>
      <c r="AX593" t="s">
        <v>82</v>
      </c>
      <c r="AY593" t="s">
        <v>82</v>
      </c>
      <c r="AZ593" t="s">
        <v>82</v>
      </c>
      <c r="BA593" t="s">
        <v>82</v>
      </c>
      <c r="BB593" t="s">
        <v>82</v>
      </c>
      <c r="BC593" t="s">
        <v>81</v>
      </c>
      <c r="BD593" t="s">
        <v>90</v>
      </c>
      <c r="BE593" t="s">
        <v>91</v>
      </c>
      <c r="BF593" t="s">
        <v>91</v>
      </c>
      <c r="BG593" s="1">
        <v>0.97916666666666663</v>
      </c>
      <c r="BH593" s="1">
        <v>0.27083333333333331</v>
      </c>
      <c r="BI593">
        <v>7</v>
      </c>
      <c r="BJ593" s="1">
        <v>0.64583333333333337</v>
      </c>
      <c r="BK593" s="1">
        <v>0.77083333333333337</v>
      </c>
      <c r="BL593" t="s">
        <v>100</v>
      </c>
      <c r="BM593">
        <v>96</v>
      </c>
      <c r="BN593">
        <v>-77</v>
      </c>
      <c r="BO593">
        <v>-98</v>
      </c>
      <c r="BP593">
        <v>72</v>
      </c>
      <c r="BR593">
        <v>34</v>
      </c>
      <c r="BS593">
        <v>20</v>
      </c>
      <c r="BT593">
        <v>54</v>
      </c>
      <c r="BU593">
        <v>22</v>
      </c>
      <c r="BV593">
        <v>54</v>
      </c>
      <c r="BW593">
        <v>-33</v>
      </c>
      <c r="BX593">
        <v>97</v>
      </c>
      <c r="BY593">
        <v>98</v>
      </c>
      <c r="BZ593">
        <v>98</v>
      </c>
    </row>
    <row r="594" spans="1:78" x14ac:dyDescent="0.25">
      <c r="A594">
        <v>12</v>
      </c>
      <c r="B594" t="s">
        <v>104</v>
      </c>
      <c r="C594" t="s">
        <v>93</v>
      </c>
      <c r="D594">
        <v>16</v>
      </c>
      <c r="E594" t="s">
        <v>80</v>
      </c>
      <c r="F594" t="s">
        <v>81</v>
      </c>
      <c r="G594" t="s">
        <v>82</v>
      </c>
      <c r="H594" t="s">
        <v>82</v>
      </c>
      <c r="I594" t="s">
        <v>82</v>
      </c>
      <c r="J594" t="s">
        <v>82</v>
      </c>
      <c r="K594" t="s">
        <v>82</v>
      </c>
      <c r="L594" t="s">
        <v>82</v>
      </c>
      <c r="M594" t="s">
        <v>82</v>
      </c>
      <c r="O594">
        <v>2</v>
      </c>
      <c r="P594" t="s">
        <v>83</v>
      </c>
      <c r="Q594" t="s">
        <v>84</v>
      </c>
      <c r="R594">
        <v>178</v>
      </c>
      <c r="S594">
        <v>27</v>
      </c>
      <c r="T594">
        <v>21</v>
      </c>
      <c r="U594">
        <v>7</v>
      </c>
      <c r="V594" t="s">
        <v>95</v>
      </c>
      <c r="W594">
        <v>10</v>
      </c>
      <c r="X594">
        <v>6.5</v>
      </c>
      <c r="Y594" t="s">
        <v>81</v>
      </c>
      <c r="Z594">
        <v>3</v>
      </c>
      <c r="AA594">
        <v>34</v>
      </c>
      <c r="AB594">
        <v>0.52300000000000002</v>
      </c>
      <c r="AC594">
        <v>54</v>
      </c>
      <c r="AD594">
        <v>1</v>
      </c>
      <c r="AE594">
        <v>2</v>
      </c>
      <c r="AF594" t="s">
        <v>96</v>
      </c>
      <c r="AG594">
        <v>2</v>
      </c>
      <c r="AH594">
        <v>8.25</v>
      </c>
      <c r="AJ594" t="s">
        <v>175</v>
      </c>
      <c r="AK594" t="s">
        <v>81</v>
      </c>
      <c r="AL594" t="s">
        <v>81</v>
      </c>
      <c r="AM594" t="s">
        <v>81</v>
      </c>
      <c r="AN594" t="s">
        <v>82</v>
      </c>
      <c r="AO594" t="s">
        <v>81</v>
      </c>
      <c r="AP594" t="s">
        <v>81</v>
      </c>
      <c r="AQ594" t="s">
        <v>82</v>
      </c>
      <c r="AR594" t="s">
        <v>87</v>
      </c>
      <c r="AT594" t="s">
        <v>88</v>
      </c>
      <c r="AU594" t="s">
        <v>109</v>
      </c>
      <c r="AV594" t="s">
        <v>81</v>
      </c>
      <c r="AW594" t="s">
        <v>82</v>
      </c>
      <c r="AX594" t="s">
        <v>81</v>
      </c>
      <c r="AY594" t="s">
        <v>82</v>
      </c>
      <c r="AZ594" t="s">
        <v>82</v>
      </c>
      <c r="BA594" t="s">
        <v>82</v>
      </c>
      <c r="BB594" t="s">
        <v>82</v>
      </c>
      <c r="BC594" t="s">
        <v>82</v>
      </c>
      <c r="BD594" t="s">
        <v>90</v>
      </c>
      <c r="BE594" t="s">
        <v>99</v>
      </c>
      <c r="BF594" t="s">
        <v>90</v>
      </c>
      <c r="BG594" s="1">
        <v>0.89583333333333337</v>
      </c>
      <c r="BH594" s="1">
        <v>0.3125</v>
      </c>
      <c r="BI594">
        <v>10</v>
      </c>
      <c r="BJ594" s="1">
        <v>0.66666666666666663</v>
      </c>
      <c r="BK594" s="1">
        <v>0.79166666666666663</v>
      </c>
      <c r="BL594" t="s">
        <v>111</v>
      </c>
      <c r="BN594">
        <v>73</v>
      </c>
      <c r="BO594">
        <v>48</v>
      </c>
      <c r="BP594">
        <v>100</v>
      </c>
      <c r="BQ594">
        <v>59</v>
      </c>
      <c r="BR594">
        <v>100</v>
      </c>
      <c r="BS594">
        <v>75</v>
      </c>
      <c r="BT594">
        <v>100</v>
      </c>
      <c r="BU594">
        <v>75</v>
      </c>
      <c r="BV594">
        <v>100</v>
      </c>
      <c r="BW594">
        <v>100</v>
      </c>
      <c r="BX594">
        <v>100</v>
      </c>
      <c r="BY594">
        <v>83</v>
      </c>
      <c r="BZ594">
        <v>100</v>
      </c>
    </row>
    <row r="595" spans="1:78" x14ac:dyDescent="0.25">
      <c r="A595">
        <v>12</v>
      </c>
      <c r="B595" t="s">
        <v>112</v>
      </c>
      <c r="C595" t="s">
        <v>79</v>
      </c>
      <c r="D595">
        <v>16</v>
      </c>
      <c r="E595" t="s">
        <v>80</v>
      </c>
      <c r="F595" t="s">
        <v>82</v>
      </c>
      <c r="G595" t="s">
        <v>82</v>
      </c>
      <c r="H595" t="s">
        <v>82</v>
      </c>
      <c r="I595" t="s">
        <v>82</v>
      </c>
      <c r="J595" t="s">
        <v>82</v>
      </c>
      <c r="K595" t="s">
        <v>82</v>
      </c>
      <c r="L595" t="s">
        <v>82</v>
      </c>
      <c r="M595" t="s">
        <v>82</v>
      </c>
      <c r="N595" t="s">
        <v>163</v>
      </c>
      <c r="O595">
        <v>3</v>
      </c>
      <c r="P595" t="s">
        <v>83</v>
      </c>
      <c r="Q595" t="s">
        <v>84</v>
      </c>
      <c r="R595">
        <v>154</v>
      </c>
      <c r="S595">
        <v>22</v>
      </c>
      <c r="T595">
        <v>18</v>
      </c>
      <c r="U595">
        <v>7</v>
      </c>
      <c r="V595" t="s">
        <v>85</v>
      </c>
      <c r="W595">
        <v>10</v>
      </c>
      <c r="X595">
        <v>6.6</v>
      </c>
      <c r="Y595" t="s">
        <v>82</v>
      </c>
      <c r="Z595">
        <v>0</v>
      </c>
      <c r="AA595">
        <v>43</v>
      </c>
      <c r="AB595">
        <v>0.34</v>
      </c>
      <c r="AC595">
        <v>36</v>
      </c>
      <c r="AD595" t="s">
        <v>96</v>
      </c>
      <c r="AE595" t="s">
        <v>96</v>
      </c>
      <c r="AF595">
        <v>0</v>
      </c>
      <c r="AG595">
        <v>1</v>
      </c>
      <c r="AH595">
        <v>1.75</v>
      </c>
      <c r="AI595">
        <v>3.75</v>
      </c>
      <c r="AJ595" t="s">
        <v>86</v>
      </c>
      <c r="AK595" t="s">
        <v>82</v>
      </c>
      <c r="AL595" t="s">
        <v>82</v>
      </c>
      <c r="AM595" t="s">
        <v>81</v>
      </c>
      <c r="AN595" t="s">
        <v>81</v>
      </c>
      <c r="AO595" t="s">
        <v>82</v>
      </c>
      <c r="AP595" t="s">
        <v>82</v>
      </c>
      <c r="AQ595" t="s">
        <v>82</v>
      </c>
      <c r="AR595" t="s">
        <v>98</v>
      </c>
      <c r="AS595" t="s">
        <v>98</v>
      </c>
      <c r="AT595" t="s">
        <v>98</v>
      </c>
      <c r="AU595" t="s">
        <v>98</v>
      </c>
      <c r="AV595" t="s">
        <v>82</v>
      </c>
      <c r="AW595" t="s">
        <v>82</v>
      </c>
      <c r="AX595" t="s">
        <v>82</v>
      </c>
      <c r="AY595" t="s">
        <v>82</v>
      </c>
      <c r="AZ595" t="s">
        <v>82</v>
      </c>
      <c r="BA595" t="s">
        <v>82</v>
      </c>
      <c r="BB595" t="s">
        <v>82</v>
      </c>
      <c r="BC595" t="s">
        <v>82</v>
      </c>
      <c r="BD595" t="s">
        <v>98</v>
      </c>
      <c r="BE595" t="s">
        <v>90</v>
      </c>
      <c r="BF595" t="s">
        <v>91</v>
      </c>
      <c r="BG595" s="1">
        <v>0.91666666666666663</v>
      </c>
      <c r="BH595" s="1">
        <v>0.29166666666666669</v>
      </c>
      <c r="BI595">
        <v>9</v>
      </c>
      <c r="BJ595" s="1">
        <v>0.66666666666666663</v>
      </c>
      <c r="BK595" s="1">
        <v>0.83333333333333337</v>
      </c>
      <c r="BL595" t="s">
        <v>100</v>
      </c>
      <c r="BM595">
        <v>-100</v>
      </c>
      <c r="BN595">
        <v>-100</v>
      </c>
      <c r="BO595">
        <v>-51</v>
      </c>
      <c r="BP595">
        <v>100</v>
      </c>
      <c r="BQ595">
        <v>50</v>
      </c>
      <c r="BR595">
        <v>49</v>
      </c>
      <c r="BS595">
        <v>-65</v>
      </c>
      <c r="BT595">
        <v>-65</v>
      </c>
      <c r="BU595">
        <v>-66</v>
      </c>
      <c r="BV595">
        <v>-26</v>
      </c>
      <c r="BW595">
        <v>100</v>
      </c>
      <c r="BX595">
        <v>100</v>
      </c>
      <c r="BY595">
        <v>100</v>
      </c>
      <c r="BZ595">
        <v>100</v>
      </c>
    </row>
    <row r="596" spans="1:78" x14ac:dyDescent="0.25">
      <c r="A596">
        <v>13</v>
      </c>
      <c r="B596" t="s">
        <v>104</v>
      </c>
      <c r="C596" t="s">
        <v>79</v>
      </c>
      <c r="D596">
        <v>17</v>
      </c>
      <c r="E596" t="s">
        <v>80</v>
      </c>
      <c r="F596" t="s">
        <v>81</v>
      </c>
      <c r="G596" t="s">
        <v>82</v>
      </c>
      <c r="H596" t="s">
        <v>82</v>
      </c>
      <c r="I596" t="s">
        <v>82</v>
      </c>
      <c r="J596" t="s">
        <v>82</v>
      </c>
      <c r="K596" t="s">
        <v>82</v>
      </c>
      <c r="L596" t="s">
        <v>82</v>
      </c>
      <c r="M596" t="s">
        <v>82</v>
      </c>
      <c r="O596">
        <v>2</v>
      </c>
      <c r="P596" t="s">
        <v>133</v>
      </c>
      <c r="Q596" t="s">
        <v>84</v>
      </c>
      <c r="R596">
        <v>164</v>
      </c>
      <c r="S596">
        <v>25</v>
      </c>
      <c r="T596">
        <v>16</v>
      </c>
      <c r="U596">
        <v>6</v>
      </c>
      <c r="V596" t="s">
        <v>85</v>
      </c>
      <c r="W596">
        <v>15</v>
      </c>
      <c r="X596">
        <v>2</v>
      </c>
      <c r="Y596" t="s">
        <v>81</v>
      </c>
      <c r="Z596">
        <v>2</v>
      </c>
      <c r="AA596">
        <v>38</v>
      </c>
      <c r="AB596">
        <v>2.08</v>
      </c>
      <c r="AC596">
        <v>28</v>
      </c>
      <c r="AD596">
        <v>0</v>
      </c>
      <c r="AE596">
        <v>1</v>
      </c>
      <c r="AF596" t="s">
        <v>96</v>
      </c>
      <c r="AG596">
        <v>0</v>
      </c>
      <c r="AH596">
        <v>8</v>
      </c>
      <c r="AJ596" t="s">
        <v>338</v>
      </c>
      <c r="AK596" t="s">
        <v>81</v>
      </c>
      <c r="AL596" t="s">
        <v>81</v>
      </c>
      <c r="AM596" t="s">
        <v>82</v>
      </c>
      <c r="AN596" t="s">
        <v>82</v>
      </c>
      <c r="AO596" t="s">
        <v>82</v>
      </c>
      <c r="AP596" t="s">
        <v>82</v>
      </c>
      <c r="AQ596" t="s">
        <v>82</v>
      </c>
      <c r="AR596" t="s">
        <v>87</v>
      </c>
      <c r="AS596" t="s">
        <v>88</v>
      </c>
      <c r="AT596" t="s">
        <v>87</v>
      </c>
      <c r="AU596" t="s">
        <v>103</v>
      </c>
      <c r="AV596" t="s">
        <v>82</v>
      </c>
      <c r="AW596" t="s">
        <v>82</v>
      </c>
      <c r="AX596" t="s">
        <v>82</v>
      </c>
      <c r="AY596" t="s">
        <v>82</v>
      </c>
      <c r="AZ596" t="s">
        <v>82</v>
      </c>
      <c r="BA596" t="s">
        <v>82</v>
      </c>
      <c r="BB596" t="s">
        <v>82</v>
      </c>
      <c r="BC596" t="s">
        <v>81</v>
      </c>
      <c r="BD596" t="s">
        <v>90</v>
      </c>
      <c r="BE596" t="s">
        <v>90</v>
      </c>
      <c r="BF596" t="s">
        <v>99</v>
      </c>
      <c r="BG596" s="1">
        <v>0.89583333333333337</v>
      </c>
      <c r="BH596" s="1">
        <v>0.27083333333333331</v>
      </c>
      <c r="BI596">
        <v>9</v>
      </c>
      <c r="BJ596" s="1">
        <v>0.6875</v>
      </c>
      <c r="BK596" s="1">
        <v>0.79166666666666663</v>
      </c>
      <c r="BL596" t="s">
        <v>100</v>
      </c>
      <c r="BM596">
        <v>26</v>
      </c>
      <c r="BN596">
        <v>30</v>
      </c>
      <c r="BO596">
        <v>-95</v>
      </c>
      <c r="BP596">
        <v>80</v>
      </c>
      <c r="BQ596">
        <v>27</v>
      </c>
      <c r="BR596">
        <v>35</v>
      </c>
      <c r="BS596">
        <v>-38</v>
      </c>
      <c r="BT596">
        <v>33</v>
      </c>
      <c r="BU596">
        <v>36</v>
      </c>
      <c r="BV596">
        <v>51</v>
      </c>
      <c r="BW596">
        <v>-24</v>
      </c>
      <c r="BX596">
        <v>100</v>
      </c>
      <c r="BY596">
        <v>90</v>
      </c>
      <c r="BZ596">
        <v>100</v>
      </c>
    </row>
    <row r="597" spans="1:78" x14ac:dyDescent="0.25">
      <c r="A597">
        <v>12</v>
      </c>
      <c r="B597" t="s">
        <v>104</v>
      </c>
      <c r="C597" t="s">
        <v>79</v>
      </c>
      <c r="D597">
        <v>16</v>
      </c>
      <c r="E597" t="s">
        <v>80</v>
      </c>
      <c r="F597" t="s">
        <v>82</v>
      </c>
      <c r="G597" t="s">
        <v>81</v>
      </c>
      <c r="H597" t="s">
        <v>82</v>
      </c>
      <c r="I597" t="s">
        <v>82</v>
      </c>
      <c r="J597" t="s">
        <v>82</v>
      </c>
      <c r="K597" t="s">
        <v>82</v>
      </c>
      <c r="L597" t="s">
        <v>82</v>
      </c>
      <c r="M597" t="s">
        <v>82</v>
      </c>
      <c r="O597">
        <v>2</v>
      </c>
      <c r="P597" t="s">
        <v>133</v>
      </c>
      <c r="Q597" t="s">
        <v>105</v>
      </c>
      <c r="R597">
        <v>174</v>
      </c>
      <c r="S597">
        <v>26</v>
      </c>
      <c r="T597">
        <v>17</v>
      </c>
      <c r="U597">
        <v>7</v>
      </c>
      <c r="V597" t="s">
        <v>117</v>
      </c>
      <c r="W597">
        <v>20</v>
      </c>
      <c r="X597">
        <v>6.5</v>
      </c>
      <c r="Y597" t="s">
        <v>81</v>
      </c>
      <c r="Z597">
        <v>3</v>
      </c>
      <c r="AA597">
        <v>49</v>
      </c>
      <c r="AB597">
        <v>0.434</v>
      </c>
      <c r="AC597">
        <v>37</v>
      </c>
      <c r="AF597">
        <v>2</v>
      </c>
      <c r="AG597">
        <v>2</v>
      </c>
      <c r="AH597">
        <v>1</v>
      </c>
      <c r="AI597">
        <v>4</v>
      </c>
      <c r="AJ597" t="s">
        <v>86</v>
      </c>
      <c r="AK597" t="s">
        <v>81</v>
      </c>
      <c r="AL597" t="s">
        <v>81</v>
      </c>
      <c r="AM597" t="s">
        <v>81</v>
      </c>
      <c r="AN597" t="s">
        <v>81</v>
      </c>
      <c r="AO597" t="s">
        <v>81</v>
      </c>
      <c r="AP597" t="s">
        <v>82</v>
      </c>
      <c r="AQ597" t="s">
        <v>82</v>
      </c>
      <c r="AR597" t="s">
        <v>103</v>
      </c>
      <c r="AS597" t="s">
        <v>89</v>
      </c>
      <c r="AT597" t="s">
        <v>87</v>
      </c>
      <c r="AU597" t="s">
        <v>103</v>
      </c>
      <c r="AV597" t="s">
        <v>82</v>
      </c>
      <c r="AW597" t="s">
        <v>82</v>
      </c>
      <c r="AX597" t="s">
        <v>82</v>
      </c>
      <c r="AY597" t="s">
        <v>82</v>
      </c>
      <c r="AZ597" t="s">
        <v>82</v>
      </c>
      <c r="BA597" t="s">
        <v>82</v>
      </c>
      <c r="BB597" t="s">
        <v>82</v>
      </c>
      <c r="BC597" t="s">
        <v>81</v>
      </c>
      <c r="BD597" t="s">
        <v>99</v>
      </c>
      <c r="BE597" t="s">
        <v>99</v>
      </c>
      <c r="BF597" t="s">
        <v>91</v>
      </c>
      <c r="BG597" s="1">
        <v>0.97916666666666663</v>
      </c>
      <c r="BH597" s="1">
        <v>0.22916666666666666</v>
      </c>
      <c r="BI597">
        <v>6</v>
      </c>
      <c r="BJ597" s="1">
        <v>0.66666666666666663</v>
      </c>
      <c r="BK597" s="1">
        <v>0.83333333333333337</v>
      </c>
      <c r="BL597" t="s">
        <v>100</v>
      </c>
      <c r="BM597">
        <v>28</v>
      </c>
      <c r="BN597">
        <v>-80</v>
      </c>
      <c r="BO597">
        <v>28</v>
      </c>
      <c r="BP597">
        <v>-18</v>
      </c>
      <c r="BQ597">
        <v>9</v>
      </c>
      <c r="BR597">
        <v>-68</v>
      </c>
      <c r="BS597">
        <v>-16</v>
      </c>
      <c r="BT597">
        <v>100</v>
      </c>
      <c r="BU597">
        <v>-51</v>
      </c>
      <c r="BV597">
        <v>-53</v>
      </c>
      <c r="BW597">
        <v>-19</v>
      </c>
      <c r="BX597">
        <v>100</v>
      </c>
      <c r="BY597">
        <v>25</v>
      </c>
      <c r="BZ597">
        <v>14</v>
      </c>
    </row>
    <row r="598" spans="1:78" x14ac:dyDescent="0.25">
      <c r="A598">
        <v>13</v>
      </c>
      <c r="B598" t="s">
        <v>112</v>
      </c>
      <c r="C598" t="s">
        <v>79</v>
      </c>
      <c r="D598">
        <v>17</v>
      </c>
      <c r="E598" t="s">
        <v>240</v>
      </c>
      <c r="F598" t="s">
        <v>82</v>
      </c>
      <c r="G598" t="s">
        <v>82</v>
      </c>
      <c r="H598" t="s">
        <v>82</v>
      </c>
      <c r="I598" t="s">
        <v>82</v>
      </c>
      <c r="J598" t="s">
        <v>82</v>
      </c>
      <c r="K598" t="s">
        <v>82</v>
      </c>
      <c r="L598" t="s">
        <v>82</v>
      </c>
      <c r="M598" t="s">
        <v>81</v>
      </c>
      <c r="N598" t="s">
        <v>273</v>
      </c>
      <c r="O598">
        <v>5</v>
      </c>
      <c r="P598" t="s">
        <v>108</v>
      </c>
      <c r="Q598" t="s">
        <v>105</v>
      </c>
      <c r="R598">
        <v>168</v>
      </c>
      <c r="S598">
        <v>23</v>
      </c>
      <c r="T598">
        <v>15</v>
      </c>
      <c r="U598">
        <v>6</v>
      </c>
      <c r="V598" t="s">
        <v>85</v>
      </c>
      <c r="W598">
        <v>15</v>
      </c>
      <c r="X598">
        <v>4</v>
      </c>
      <c r="Y598" t="s">
        <v>102</v>
      </c>
      <c r="Z598">
        <v>0</v>
      </c>
      <c r="AA598">
        <v>49</v>
      </c>
      <c r="AB598">
        <v>0.46600000000000003</v>
      </c>
      <c r="AC598">
        <v>255</v>
      </c>
      <c r="AD598">
        <v>1</v>
      </c>
      <c r="AE598">
        <v>0</v>
      </c>
      <c r="AF598">
        <v>1</v>
      </c>
      <c r="AG598">
        <v>2</v>
      </c>
      <c r="AH598">
        <v>1</v>
      </c>
      <c r="AI598">
        <v>7</v>
      </c>
      <c r="AJ598" t="s">
        <v>86</v>
      </c>
      <c r="AK598" t="s">
        <v>81</v>
      </c>
      <c r="AL598" t="s">
        <v>82</v>
      </c>
      <c r="AM598" t="s">
        <v>81</v>
      </c>
      <c r="AN598" t="s">
        <v>81</v>
      </c>
      <c r="AO598" t="s">
        <v>82</v>
      </c>
      <c r="AP598" t="s">
        <v>82</v>
      </c>
      <c r="AQ598" t="s">
        <v>82</v>
      </c>
      <c r="AR598" t="s">
        <v>87</v>
      </c>
      <c r="AS598" t="s">
        <v>89</v>
      </c>
      <c r="AT598" t="s">
        <v>89</v>
      </c>
      <c r="AU598" t="s">
        <v>109</v>
      </c>
      <c r="AV598" t="s">
        <v>81</v>
      </c>
      <c r="AW598" t="s">
        <v>82</v>
      </c>
      <c r="AX598" t="s">
        <v>82</v>
      </c>
      <c r="AY598" t="s">
        <v>82</v>
      </c>
      <c r="AZ598" t="s">
        <v>82</v>
      </c>
      <c r="BA598" t="s">
        <v>82</v>
      </c>
      <c r="BB598" t="s">
        <v>82</v>
      </c>
      <c r="BC598" t="s">
        <v>82</v>
      </c>
      <c r="BD598" t="s">
        <v>99</v>
      </c>
      <c r="BE598" t="s">
        <v>99</v>
      </c>
      <c r="BF598" t="s">
        <v>91</v>
      </c>
      <c r="BG598" s="1">
        <v>0.95833333333333337</v>
      </c>
      <c r="BH598" s="1">
        <v>0.27083333333333331</v>
      </c>
      <c r="BI598">
        <v>7.5</v>
      </c>
      <c r="BJ598" s="1">
        <v>0.66666666666666663</v>
      </c>
      <c r="BK598" s="1">
        <v>0.79166666666666663</v>
      </c>
      <c r="BL598" t="s">
        <v>111</v>
      </c>
      <c r="BM598">
        <v>100</v>
      </c>
      <c r="BO598">
        <v>40</v>
      </c>
      <c r="BP598">
        <v>-53</v>
      </c>
      <c r="BQ598">
        <v>-100</v>
      </c>
      <c r="BR598">
        <v>41</v>
      </c>
      <c r="BS598">
        <v>100</v>
      </c>
      <c r="BT598">
        <v>100</v>
      </c>
      <c r="BU598">
        <v>100</v>
      </c>
      <c r="BV598">
        <v>100</v>
      </c>
      <c r="BW598">
        <v>100</v>
      </c>
      <c r="BX598">
        <v>100</v>
      </c>
      <c r="BY598">
        <v>100</v>
      </c>
      <c r="BZ598">
        <v>100</v>
      </c>
    </row>
    <row r="599" spans="1:78" x14ac:dyDescent="0.25">
      <c r="A599">
        <v>12</v>
      </c>
      <c r="B599" t="s">
        <v>78</v>
      </c>
      <c r="D599">
        <v>16</v>
      </c>
      <c r="E599" t="s">
        <v>80</v>
      </c>
      <c r="F599" t="s">
        <v>81</v>
      </c>
      <c r="G599" t="s">
        <v>82</v>
      </c>
      <c r="H599" t="s">
        <v>82</v>
      </c>
      <c r="I599" t="s">
        <v>82</v>
      </c>
      <c r="J599" t="s">
        <v>82</v>
      </c>
      <c r="K599" t="s">
        <v>82</v>
      </c>
      <c r="L599" t="s">
        <v>82</v>
      </c>
      <c r="M599" t="s">
        <v>82</v>
      </c>
      <c r="O599">
        <v>2</v>
      </c>
      <c r="P599" t="s">
        <v>94</v>
      </c>
      <c r="Q599" t="s">
        <v>113</v>
      </c>
      <c r="R599">
        <v>157</v>
      </c>
      <c r="S599">
        <v>24</v>
      </c>
      <c r="T599">
        <v>17</v>
      </c>
      <c r="U599">
        <v>6</v>
      </c>
      <c r="V599" t="s">
        <v>85</v>
      </c>
      <c r="W599">
        <v>40</v>
      </c>
      <c r="X599">
        <v>4.5</v>
      </c>
      <c r="Y599" t="s">
        <v>82</v>
      </c>
      <c r="AA599">
        <v>32</v>
      </c>
      <c r="AB599">
        <v>1.536</v>
      </c>
      <c r="AC599">
        <v>8</v>
      </c>
      <c r="AD599">
        <v>2</v>
      </c>
      <c r="AE599">
        <v>1</v>
      </c>
      <c r="AF599">
        <v>1</v>
      </c>
      <c r="AG599">
        <v>1</v>
      </c>
      <c r="AH599">
        <v>2</v>
      </c>
      <c r="AI599">
        <v>4</v>
      </c>
      <c r="AJ599" t="s">
        <v>339</v>
      </c>
      <c r="AK599" t="s">
        <v>81</v>
      </c>
      <c r="AL599" t="s">
        <v>81</v>
      </c>
      <c r="AM599" t="s">
        <v>82</v>
      </c>
      <c r="AN599" t="s">
        <v>82</v>
      </c>
      <c r="AO599" t="s">
        <v>82</v>
      </c>
      <c r="AP599" t="s">
        <v>82</v>
      </c>
      <c r="AQ599" t="s">
        <v>82</v>
      </c>
      <c r="AR599" t="s">
        <v>89</v>
      </c>
      <c r="AS599" t="s">
        <v>88</v>
      </c>
      <c r="AT599" t="s">
        <v>87</v>
      </c>
      <c r="AU599" t="s">
        <v>103</v>
      </c>
      <c r="AV599" t="s">
        <v>82</v>
      </c>
      <c r="AW599" t="s">
        <v>81</v>
      </c>
      <c r="AX599" t="s">
        <v>82</v>
      </c>
      <c r="AY599" t="s">
        <v>82</v>
      </c>
      <c r="AZ599" t="s">
        <v>82</v>
      </c>
      <c r="BA599" t="s">
        <v>82</v>
      </c>
      <c r="BB599" t="s">
        <v>81</v>
      </c>
      <c r="BC599" t="s">
        <v>81</v>
      </c>
      <c r="BD599" t="s">
        <v>99</v>
      </c>
      <c r="BE599" t="s">
        <v>91</v>
      </c>
      <c r="BF599" t="s">
        <v>91</v>
      </c>
      <c r="BG599" s="1">
        <v>0.52083333333333337</v>
      </c>
      <c r="BH599" s="1">
        <v>0.29166666666666669</v>
      </c>
      <c r="BI599">
        <v>18.5</v>
      </c>
      <c r="BJ599" s="1">
        <v>0.66666666666666663</v>
      </c>
      <c r="BK599" s="1">
        <v>0.77083333333333337</v>
      </c>
      <c r="BL599" t="s">
        <v>100</v>
      </c>
      <c r="BM599">
        <v>18</v>
      </c>
      <c r="BN599">
        <v>-100</v>
      </c>
      <c r="BO599">
        <v>-68</v>
      </c>
      <c r="BP599">
        <v>55</v>
      </c>
      <c r="BQ599">
        <v>-36</v>
      </c>
      <c r="BR599">
        <v>16</v>
      </c>
      <c r="BS599">
        <v>42</v>
      </c>
      <c r="BT599">
        <v>83</v>
      </c>
      <c r="BU599">
        <v>57</v>
      </c>
      <c r="BV599">
        <v>0</v>
      </c>
      <c r="BW599">
        <v>11</v>
      </c>
      <c r="BX599">
        <v>100</v>
      </c>
      <c r="BY599">
        <v>100</v>
      </c>
      <c r="BZ599">
        <v>100</v>
      </c>
    </row>
    <row r="600" spans="1:78" x14ac:dyDescent="0.25">
      <c r="A600">
        <v>12</v>
      </c>
      <c r="B600" t="s">
        <v>78</v>
      </c>
      <c r="C600" t="s">
        <v>93</v>
      </c>
      <c r="D600">
        <v>7</v>
      </c>
      <c r="E600" t="s">
        <v>239</v>
      </c>
      <c r="F600" t="s">
        <v>82</v>
      </c>
      <c r="G600" t="s">
        <v>82</v>
      </c>
      <c r="H600" t="s">
        <v>82</v>
      </c>
      <c r="I600" t="s">
        <v>82</v>
      </c>
      <c r="J600" t="s">
        <v>82</v>
      </c>
      <c r="K600" t="s">
        <v>82</v>
      </c>
      <c r="L600" t="s">
        <v>81</v>
      </c>
      <c r="M600" t="s">
        <v>82</v>
      </c>
      <c r="O600">
        <v>2</v>
      </c>
      <c r="P600" t="s">
        <v>83</v>
      </c>
      <c r="Q600" t="s">
        <v>113</v>
      </c>
      <c r="R600">
        <v>130</v>
      </c>
      <c r="S600">
        <v>13</v>
      </c>
      <c r="T600">
        <v>10</v>
      </c>
      <c r="U600">
        <v>4</v>
      </c>
      <c r="V600" t="s">
        <v>155</v>
      </c>
      <c r="W600">
        <v>10</v>
      </c>
      <c r="X600">
        <v>2.5</v>
      </c>
      <c r="Y600" t="s">
        <v>82</v>
      </c>
      <c r="Z600">
        <v>0</v>
      </c>
      <c r="AB600">
        <v>0.42399999999999999</v>
      </c>
      <c r="AC600">
        <v>47</v>
      </c>
      <c r="AD600">
        <v>1</v>
      </c>
      <c r="AE600">
        <v>2</v>
      </c>
      <c r="AF600">
        <v>2</v>
      </c>
      <c r="AG600">
        <v>1</v>
      </c>
      <c r="AH600">
        <v>3.5</v>
      </c>
      <c r="AI600">
        <v>5.5</v>
      </c>
      <c r="AJ600" t="s">
        <v>340</v>
      </c>
      <c r="AK600" t="s">
        <v>82</v>
      </c>
      <c r="AL600" t="s">
        <v>82</v>
      </c>
      <c r="AM600" t="s">
        <v>82</v>
      </c>
      <c r="AN600" t="s">
        <v>82</v>
      </c>
      <c r="AO600" t="s">
        <v>82</v>
      </c>
      <c r="AP600" t="s">
        <v>82</v>
      </c>
      <c r="AQ600" t="s">
        <v>81</v>
      </c>
      <c r="AR600" t="s">
        <v>98</v>
      </c>
      <c r="AS600" t="s">
        <v>98</v>
      </c>
      <c r="AT600" t="s">
        <v>98</v>
      </c>
      <c r="AU600" t="s">
        <v>98</v>
      </c>
      <c r="AV600" t="s">
        <v>82</v>
      </c>
      <c r="AW600" t="s">
        <v>82</v>
      </c>
      <c r="AX600" t="s">
        <v>82</v>
      </c>
      <c r="AY600" t="s">
        <v>82</v>
      </c>
      <c r="AZ600" t="s">
        <v>82</v>
      </c>
      <c r="BA600" t="s">
        <v>82</v>
      </c>
      <c r="BB600" t="s">
        <v>82</v>
      </c>
      <c r="BC600" t="s">
        <v>82</v>
      </c>
      <c r="BD600" t="s">
        <v>98</v>
      </c>
      <c r="BF600" t="s">
        <v>90</v>
      </c>
      <c r="BG600" s="1">
        <v>0.9375</v>
      </c>
      <c r="BH600" s="1">
        <v>0.27083333333333331</v>
      </c>
      <c r="BI600">
        <v>8</v>
      </c>
      <c r="BJ600" s="1">
        <v>0.64583333333333337</v>
      </c>
      <c r="BK600" s="1">
        <v>0.77083333333333337</v>
      </c>
      <c r="BL600" t="s">
        <v>138</v>
      </c>
      <c r="BM600">
        <v>-59</v>
      </c>
      <c r="BN600">
        <v>22</v>
      </c>
      <c r="BO600">
        <v>-20</v>
      </c>
      <c r="BP600">
        <v>100</v>
      </c>
      <c r="BQ600">
        <v>100</v>
      </c>
      <c r="BR600">
        <v>10</v>
      </c>
      <c r="BS600">
        <v>100</v>
      </c>
      <c r="BT600">
        <v>100</v>
      </c>
      <c r="BU600">
        <v>100</v>
      </c>
      <c r="BV600">
        <v>100</v>
      </c>
      <c r="BW600">
        <v>100</v>
      </c>
      <c r="BX600">
        <v>100</v>
      </c>
      <c r="BY600">
        <v>100</v>
      </c>
      <c r="BZ600">
        <v>100</v>
      </c>
    </row>
    <row r="601" spans="1:78" x14ac:dyDescent="0.25">
      <c r="A601">
        <v>12</v>
      </c>
      <c r="B601" t="s">
        <v>78</v>
      </c>
      <c r="C601" t="s">
        <v>93</v>
      </c>
      <c r="D601">
        <v>17</v>
      </c>
      <c r="E601" t="s">
        <v>234</v>
      </c>
      <c r="F601" t="s">
        <v>81</v>
      </c>
      <c r="G601" t="s">
        <v>82</v>
      </c>
      <c r="H601" t="s">
        <v>82</v>
      </c>
      <c r="I601" t="s">
        <v>82</v>
      </c>
      <c r="J601" t="s">
        <v>82</v>
      </c>
      <c r="K601" t="s">
        <v>82</v>
      </c>
      <c r="L601" t="s">
        <v>82</v>
      </c>
      <c r="M601" t="s">
        <v>82</v>
      </c>
      <c r="O601">
        <v>1</v>
      </c>
      <c r="P601" t="s">
        <v>94</v>
      </c>
      <c r="Q601" t="s">
        <v>84</v>
      </c>
      <c r="R601">
        <v>177</v>
      </c>
      <c r="S601">
        <v>28</v>
      </c>
      <c r="T601">
        <v>18</v>
      </c>
      <c r="V601" t="s">
        <v>85</v>
      </c>
      <c r="W601">
        <v>60</v>
      </c>
      <c r="X601">
        <v>0.5</v>
      </c>
      <c r="Y601" t="s">
        <v>81</v>
      </c>
      <c r="Z601">
        <v>2</v>
      </c>
      <c r="AA601">
        <v>48</v>
      </c>
      <c r="AB601">
        <v>0.40899999999999997</v>
      </c>
      <c r="AC601">
        <v>24</v>
      </c>
      <c r="AD601">
        <v>0</v>
      </c>
      <c r="AE601">
        <v>1</v>
      </c>
      <c r="AF601" t="s">
        <v>96</v>
      </c>
      <c r="AG601">
        <v>2</v>
      </c>
      <c r="AH601">
        <v>2</v>
      </c>
      <c r="AI601">
        <v>0.5</v>
      </c>
      <c r="AJ601" t="s">
        <v>341</v>
      </c>
      <c r="AK601" t="s">
        <v>81</v>
      </c>
      <c r="AL601" t="s">
        <v>82</v>
      </c>
      <c r="AM601" t="s">
        <v>82</v>
      </c>
      <c r="AN601" t="s">
        <v>82</v>
      </c>
      <c r="AO601" t="s">
        <v>82</v>
      </c>
      <c r="AP601" t="s">
        <v>81</v>
      </c>
      <c r="AQ601" t="s">
        <v>82</v>
      </c>
      <c r="AR601" t="s">
        <v>109</v>
      </c>
      <c r="AS601" t="s">
        <v>89</v>
      </c>
      <c r="AT601" t="s">
        <v>87</v>
      </c>
      <c r="AU601" t="s">
        <v>109</v>
      </c>
      <c r="AV601" t="s">
        <v>82</v>
      </c>
      <c r="AW601" t="s">
        <v>82</v>
      </c>
      <c r="AX601" t="s">
        <v>82</v>
      </c>
      <c r="AY601" t="s">
        <v>82</v>
      </c>
      <c r="AZ601" t="s">
        <v>82</v>
      </c>
      <c r="BA601" t="s">
        <v>82</v>
      </c>
      <c r="BB601" t="s">
        <v>82</v>
      </c>
      <c r="BC601" t="s">
        <v>81</v>
      </c>
      <c r="BD601" t="s">
        <v>99</v>
      </c>
      <c r="BE601" t="s">
        <v>99</v>
      </c>
      <c r="BF601" t="s">
        <v>99</v>
      </c>
      <c r="BG601" s="1">
        <v>0.9375</v>
      </c>
      <c r="BH601" s="1">
        <v>0.20833333333333334</v>
      </c>
      <c r="BI601">
        <v>6.5</v>
      </c>
      <c r="BJ601" s="1">
        <v>0.66666666666666663</v>
      </c>
      <c r="BK601" s="1">
        <v>0.83333333333333337</v>
      </c>
      <c r="BL601" t="s">
        <v>100</v>
      </c>
      <c r="BM601">
        <v>-65</v>
      </c>
      <c r="BO601">
        <v>-73</v>
      </c>
      <c r="BP601">
        <v>46</v>
      </c>
      <c r="BQ601">
        <v>-30</v>
      </c>
      <c r="BR601">
        <v>53</v>
      </c>
      <c r="BS601">
        <v>46</v>
      </c>
      <c r="BT601">
        <v>47</v>
      </c>
      <c r="BU601">
        <v>29</v>
      </c>
      <c r="BV601">
        <v>48</v>
      </c>
      <c r="BW601">
        <v>8</v>
      </c>
      <c r="BX601">
        <v>36</v>
      </c>
      <c r="BY601">
        <v>4</v>
      </c>
      <c r="BZ601">
        <v>70</v>
      </c>
    </row>
    <row r="602" spans="1:78" x14ac:dyDescent="0.25">
      <c r="A602">
        <v>13</v>
      </c>
      <c r="B602" t="s">
        <v>92</v>
      </c>
      <c r="C602" t="s">
        <v>93</v>
      </c>
      <c r="D602">
        <v>17</v>
      </c>
      <c r="E602" t="s">
        <v>136</v>
      </c>
      <c r="F602" t="s">
        <v>81</v>
      </c>
      <c r="G602" t="s">
        <v>82</v>
      </c>
      <c r="H602" t="s">
        <v>82</v>
      </c>
      <c r="I602" t="s">
        <v>82</v>
      </c>
      <c r="J602" t="s">
        <v>82</v>
      </c>
      <c r="K602" t="s">
        <v>82</v>
      </c>
      <c r="L602" t="s">
        <v>82</v>
      </c>
      <c r="M602" t="s">
        <v>82</v>
      </c>
      <c r="O602">
        <v>1</v>
      </c>
      <c r="P602" t="s">
        <v>108</v>
      </c>
      <c r="Q602" t="s">
        <v>105</v>
      </c>
      <c r="R602">
        <v>180</v>
      </c>
      <c r="S602">
        <v>27</v>
      </c>
      <c r="T602">
        <v>16</v>
      </c>
      <c r="U602">
        <v>7</v>
      </c>
      <c r="V602" t="s">
        <v>117</v>
      </c>
      <c r="W602">
        <v>60</v>
      </c>
      <c r="X602">
        <v>10</v>
      </c>
      <c r="Y602" t="s">
        <v>82</v>
      </c>
      <c r="Z602">
        <v>2</v>
      </c>
      <c r="AA602">
        <v>62</v>
      </c>
      <c r="AB602">
        <v>0.47099999999999997</v>
      </c>
      <c r="AC602">
        <v>32</v>
      </c>
      <c r="AD602">
        <v>0</v>
      </c>
      <c r="AE602">
        <v>0</v>
      </c>
      <c r="AF602" t="s">
        <v>96</v>
      </c>
      <c r="AG602">
        <v>2</v>
      </c>
      <c r="AH602">
        <v>3</v>
      </c>
      <c r="AI602">
        <v>5</v>
      </c>
      <c r="AJ602" t="s">
        <v>342</v>
      </c>
      <c r="AK602" t="s">
        <v>81</v>
      </c>
      <c r="AL602" t="s">
        <v>81</v>
      </c>
      <c r="AM602" t="s">
        <v>81</v>
      </c>
      <c r="AN602" t="s">
        <v>81</v>
      </c>
      <c r="AO602" t="s">
        <v>81</v>
      </c>
      <c r="AP602" t="s">
        <v>82</v>
      </c>
      <c r="AQ602" t="s">
        <v>82</v>
      </c>
      <c r="AR602" t="s">
        <v>87</v>
      </c>
      <c r="AS602" t="s">
        <v>89</v>
      </c>
      <c r="AT602" t="s">
        <v>87</v>
      </c>
      <c r="AU602" t="s">
        <v>89</v>
      </c>
      <c r="AV602" t="s">
        <v>82</v>
      </c>
      <c r="AW602" t="s">
        <v>82</v>
      </c>
      <c r="AX602" t="s">
        <v>82</v>
      </c>
      <c r="AY602" t="s">
        <v>82</v>
      </c>
      <c r="AZ602" t="s">
        <v>82</v>
      </c>
      <c r="BA602" t="s">
        <v>82</v>
      </c>
      <c r="BB602" t="s">
        <v>82</v>
      </c>
      <c r="BC602" t="s">
        <v>81</v>
      </c>
      <c r="BD602" t="s">
        <v>99</v>
      </c>
      <c r="BE602" t="s">
        <v>90</v>
      </c>
      <c r="BF602" t="s">
        <v>99</v>
      </c>
      <c r="BG602" s="1">
        <v>0.97916666666666663</v>
      </c>
      <c r="BH602" s="1">
        <v>0.25</v>
      </c>
      <c r="BI602">
        <v>6.5</v>
      </c>
      <c r="BJ602" s="1">
        <v>0.6875</v>
      </c>
      <c r="BK602" s="1">
        <v>0.77083333333333337</v>
      </c>
      <c r="BL602" t="s">
        <v>100</v>
      </c>
      <c r="BM602">
        <v>37</v>
      </c>
      <c r="BN602">
        <v>-1</v>
      </c>
      <c r="BO602">
        <v>-23</v>
      </c>
      <c r="BP602">
        <v>50</v>
      </c>
      <c r="BQ602">
        <v>-69</v>
      </c>
      <c r="BR602">
        <v>-24</v>
      </c>
      <c r="BS602">
        <v>-39</v>
      </c>
      <c r="BT602">
        <v>97</v>
      </c>
      <c r="BU602">
        <v>-36</v>
      </c>
      <c r="BV602">
        <v>-36</v>
      </c>
      <c r="BW602">
        <v>-38</v>
      </c>
      <c r="BX602">
        <v>97</v>
      </c>
      <c r="BY602">
        <v>75</v>
      </c>
      <c r="BZ602">
        <v>75</v>
      </c>
    </row>
    <row r="603" spans="1:78" x14ac:dyDescent="0.25">
      <c r="A603">
        <v>13</v>
      </c>
      <c r="B603" t="s">
        <v>78</v>
      </c>
      <c r="C603" t="s">
        <v>93</v>
      </c>
      <c r="D603">
        <v>17</v>
      </c>
      <c r="E603" t="s">
        <v>80</v>
      </c>
      <c r="F603" t="s">
        <v>81</v>
      </c>
      <c r="G603" t="s">
        <v>82</v>
      </c>
      <c r="H603" t="s">
        <v>82</v>
      </c>
      <c r="I603" t="s">
        <v>82</v>
      </c>
      <c r="J603" t="s">
        <v>82</v>
      </c>
      <c r="K603" t="s">
        <v>82</v>
      </c>
      <c r="L603" t="s">
        <v>82</v>
      </c>
      <c r="M603" t="s">
        <v>82</v>
      </c>
      <c r="O603">
        <v>1</v>
      </c>
      <c r="P603" t="s">
        <v>94</v>
      </c>
      <c r="Q603" t="s">
        <v>105</v>
      </c>
      <c r="R603">
        <v>170</v>
      </c>
      <c r="S603">
        <v>25</v>
      </c>
      <c r="T603">
        <v>18</v>
      </c>
      <c r="U603">
        <v>7</v>
      </c>
      <c r="V603" t="s">
        <v>117</v>
      </c>
      <c r="W603">
        <v>12</v>
      </c>
      <c r="X603">
        <v>6.5</v>
      </c>
      <c r="Y603" t="s">
        <v>102</v>
      </c>
      <c r="Z603">
        <v>0</v>
      </c>
      <c r="AA603">
        <v>34</v>
      </c>
      <c r="AB603">
        <v>0.58099999999999996</v>
      </c>
      <c r="AC603">
        <v>61</v>
      </c>
      <c r="AD603">
        <v>1</v>
      </c>
      <c r="AE603">
        <v>0</v>
      </c>
      <c r="AF603" t="s">
        <v>96</v>
      </c>
      <c r="AG603">
        <v>2</v>
      </c>
      <c r="AH603">
        <v>2.5</v>
      </c>
      <c r="AI603">
        <v>4</v>
      </c>
      <c r="AJ603" t="s">
        <v>149</v>
      </c>
      <c r="AK603" t="s">
        <v>81</v>
      </c>
      <c r="AL603" t="s">
        <v>81</v>
      </c>
      <c r="AM603" t="s">
        <v>82</v>
      </c>
      <c r="AN603" t="s">
        <v>82</v>
      </c>
      <c r="AO603" t="s">
        <v>81</v>
      </c>
      <c r="AP603" t="s">
        <v>82</v>
      </c>
      <c r="AQ603" t="s">
        <v>82</v>
      </c>
      <c r="AR603" t="s">
        <v>88</v>
      </c>
      <c r="AS603" t="s">
        <v>103</v>
      </c>
      <c r="AT603" t="s">
        <v>87</v>
      </c>
      <c r="AU603" t="s">
        <v>103</v>
      </c>
      <c r="AV603" t="s">
        <v>82</v>
      </c>
      <c r="AW603" t="s">
        <v>82</v>
      </c>
      <c r="AX603" t="s">
        <v>82</v>
      </c>
      <c r="AY603" t="s">
        <v>82</v>
      </c>
      <c r="AZ603" t="s">
        <v>82</v>
      </c>
      <c r="BA603" t="s">
        <v>82</v>
      </c>
      <c r="BB603" t="s">
        <v>82</v>
      </c>
      <c r="BC603" t="s">
        <v>81</v>
      </c>
      <c r="BD603" t="s">
        <v>99</v>
      </c>
      <c r="BE603" t="s">
        <v>91</v>
      </c>
      <c r="BF603" t="s">
        <v>90</v>
      </c>
      <c r="BG603" s="1">
        <v>8.3333333333333329E-2</v>
      </c>
      <c r="BH603" s="1">
        <v>0.25</v>
      </c>
      <c r="BI603">
        <v>4</v>
      </c>
      <c r="BJ603" s="1">
        <v>0.66666666666666663</v>
      </c>
      <c r="BK603" s="1">
        <v>0.79166666666666663</v>
      </c>
      <c r="BL603" t="s">
        <v>100</v>
      </c>
      <c r="BM603">
        <v>-63</v>
      </c>
      <c r="BN603">
        <v>14</v>
      </c>
      <c r="BO603">
        <v>29</v>
      </c>
      <c r="BP603">
        <v>-1</v>
      </c>
      <c r="BQ603">
        <v>-91</v>
      </c>
      <c r="BR603">
        <v>45</v>
      </c>
      <c r="BS603">
        <v>22</v>
      </c>
      <c r="BT603">
        <v>100</v>
      </c>
      <c r="BU603">
        <v>-40</v>
      </c>
      <c r="BV603">
        <v>23</v>
      </c>
      <c r="BW603">
        <v>-100</v>
      </c>
      <c r="BX603">
        <v>100</v>
      </c>
      <c r="BY603">
        <v>100</v>
      </c>
      <c r="BZ603">
        <v>45</v>
      </c>
    </row>
    <row r="604" spans="1:78" x14ac:dyDescent="0.25">
      <c r="A604">
        <v>12</v>
      </c>
      <c r="B604" t="s">
        <v>92</v>
      </c>
      <c r="C604" t="s">
        <v>93</v>
      </c>
      <c r="D604">
        <v>16</v>
      </c>
      <c r="E604" t="s">
        <v>136</v>
      </c>
      <c r="F604" t="s">
        <v>81</v>
      </c>
      <c r="G604" t="s">
        <v>82</v>
      </c>
      <c r="H604" t="s">
        <v>82</v>
      </c>
      <c r="I604" t="s">
        <v>82</v>
      </c>
      <c r="J604" t="s">
        <v>82</v>
      </c>
      <c r="K604" t="s">
        <v>82</v>
      </c>
      <c r="L604" t="s">
        <v>82</v>
      </c>
      <c r="M604" t="s">
        <v>82</v>
      </c>
      <c r="O604">
        <v>1</v>
      </c>
      <c r="P604" t="s">
        <v>83</v>
      </c>
      <c r="Q604" t="s">
        <v>105</v>
      </c>
      <c r="R604">
        <v>189</v>
      </c>
      <c r="S604">
        <v>25</v>
      </c>
      <c r="T604">
        <v>16</v>
      </c>
      <c r="U604">
        <v>5</v>
      </c>
      <c r="V604" t="s">
        <v>155</v>
      </c>
      <c r="W604">
        <v>2</v>
      </c>
      <c r="X604">
        <v>4</v>
      </c>
      <c r="Y604" t="s">
        <v>82</v>
      </c>
      <c r="Z604">
        <v>2</v>
      </c>
      <c r="AA604">
        <v>84</v>
      </c>
      <c r="AB604">
        <v>0.373</v>
      </c>
      <c r="AC604">
        <v>31</v>
      </c>
      <c r="AD604">
        <v>2</v>
      </c>
      <c r="AE604">
        <v>0</v>
      </c>
      <c r="AF604" t="s">
        <v>96</v>
      </c>
      <c r="AG604">
        <v>2</v>
      </c>
      <c r="AH604">
        <v>15</v>
      </c>
      <c r="AI604">
        <v>2</v>
      </c>
      <c r="AJ604" t="s">
        <v>124</v>
      </c>
      <c r="AK604" t="s">
        <v>81</v>
      </c>
      <c r="AL604" t="s">
        <v>81</v>
      </c>
      <c r="AM604" t="s">
        <v>81</v>
      </c>
      <c r="AN604" t="s">
        <v>81</v>
      </c>
      <c r="AO604" t="s">
        <v>82</v>
      </c>
      <c r="AP604" t="s">
        <v>82</v>
      </c>
      <c r="AQ604" t="s">
        <v>82</v>
      </c>
      <c r="AR604" t="s">
        <v>88</v>
      </c>
      <c r="AS604" t="s">
        <v>109</v>
      </c>
      <c r="AT604" t="s">
        <v>87</v>
      </c>
      <c r="AU604" t="s">
        <v>109</v>
      </c>
      <c r="AV604" t="s">
        <v>82</v>
      </c>
      <c r="AW604" t="s">
        <v>82</v>
      </c>
      <c r="AX604" t="s">
        <v>82</v>
      </c>
      <c r="AY604" t="s">
        <v>82</v>
      </c>
      <c r="AZ604" t="s">
        <v>82</v>
      </c>
      <c r="BA604" t="s">
        <v>82</v>
      </c>
      <c r="BB604" t="s">
        <v>82</v>
      </c>
      <c r="BC604" t="s">
        <v>81</v>
      </c>
      <c r="BD604" t="s">
        <v>99</v>
      </c>
      <c r="BE604" t="s">
        <v>99</v>
      </c>
      <c r="BF604" t="s">
        <v>99</v>
      </c>
      <c r="BG604" s="1">
        <v>0.9375</v>
      </c>
      <c r="BH604" s="1">
        <v>0.33333333333333331</v>
      </c>
      <c r="BI604">
        <v>9.5</v>
      </c>
      <c r="BJ604" s="1">
        <v>0.625</v>
      </c>
      <c r="BK604" s="1">
        <v>0.8125</v>
      </c>
      <c r="BL604" t="s">
        <v>100</v>
      </c>
      <c r="BS604">
        <v>-25</v>
      </c>
      <c r="BT604">
        <v>-9</v>
      </c>
      <c r="BU604">
        <v>-15</v>
      </c>
      <c r="BV604">
        <v>-10</v>
      </c>
    </row>
    <row r="605" spans="1:78" x14ac:dyDescent="0.25">
      <c r="A605">
        <v>12</v>
      </c>
      <c r="B605" t="s">
        <v>78</v>
      </c>
      <c r="C605" t="s">
        <v>93</v>
      </c>
      <c r="D605">
        <v>16</v>
      </c>
      <c r="E605" t="s">
        <v>115</v>
      </c>
      <c r="F605" t="s">
        <v>82</v>
      </c>
      <c r="G605" t="s">
        <v>82</v>
      </c>
      <c r="H605" t="s">
        <v>82</v>
      </c>
      <c r="I605" t="s">
        <v>82</v>
      </c>
      <c r="J605" t="s">
        <v>82</v>
      </c>
      <c r="K605" t="s">
        <v>82</v>
      </c>
      <c r="L605" t="s">
        <v>82</v>
      </c>
      <c r="M605" t="s">
        <v>82</v>
      </c>
      <c r="N605" t="s">
        <v>116</v>
      </c>
      <c r="O605">
        <v>3</v>
      </c>
      <c r="P605" t="s">
        <v>83</v>
      </c>
      <c r="Q605" t="s">
        <v>84</v>
      </c>
      <c r="R605">
        <v>160</v>
      </c>
      <c r="S605">
        <v>24</v>
      </c>
      <c r="T605">
        <v>16</v>
      </c>
      <c r="U605">
        <v>5</v>
      </c>
      <c r="V605" t="s">
        <v>95</v>
      </c>
      <c r="W605">
        <v>13</v>
      </c>
      <c r="X605">
        <v>4.8</v>
      </c>
      <c r="Y605" t="s">
        <v>81</v>
      </c>
      <c r="Z605">
        <v>1</v>
      </c>
      <c r="AA605">
        <v>36</v>
      </c>
      <c r="AB605">
        <v>0.38100000000000001</v>
      </c>
      <c r="AC605">
        <v>3</v>
      </c>
      <c r="AD605">
        <v>0</v>
      </c>
      <c r="AE605">
        <v>0</v>
      </c>
      <c r="AF605" t="s">
        <v>96</v>
      </c>
      <c r="AG605">
        <v>1</v>
      </c>
      <c r="AH605">
        <v>0.25</v>
      </c>
      <c r="AI605">
        <v>6</v>
      </c>
      <c r="AJ605" t="s">
        <v>229</v>
      </c>
      <c r="AK605" t="s">
        <v>81</v>
      </c>
      <c r="AL605" t="s">
        <v>81</v>
      </c>
      <c r="AM605" t="s">
        <v>82</v>
      </c>
      <c r="AN605" t="s">
        <v>82</v>
      </c>
      <c r="AO605" t="s">
        <v>82</v>
      </c>
      <c r="AP605" t="s">
        <v>82</v>
      </c>
      <c r="AQ605" t="s">
        <v>82</v>
      </c>
      <c r="AR605" t="s">
        <v>103</v>
      </c>
      <c r="AS605" t="s">
        <v>88</v>
      </c>
      <c r="AT605" t="s">
        <v>87</v>
      </c>
      <c r="AU605" t="s">
        <v>88</v>
      </c>
      <c r="AV605" t="s">
        <v>82</v>
      </c>
      <c r="AW605" t="s">
        <v>81</v>
      </c>
      <c r="AX605" t="s">
        <v>81</v>
      </c>
      <c r="AY605" t="s">
        <v>82</v>
      </c>
      <c r="AZ605" t="s">
        <v>82</v>
      </c>
      <c r="BA605" t="s">
        <v>82</v>
      </c>
      <c r="BB605" t="s">
        <v>82</v>
      </c>
      <c r="BC605" t="s">
        <v>82</v>
      </c>
      <c r="BD605" t="s">
        <v>90</v>
      </c>
      <c r="BE605" t="s">
        <v>99</v>
      </c>
      <c r="BF605" t="s">
        <v>90</v>
      </c>
      <c r="BG605" s="1">
        <v>4.1666666666666664E-2</v>
      </c>
      <c r="BH605" s="1">
        <v>0.27083333333333331</v>
      </c>
      <c r="BI605">
        <v>5.5</v>
      </c>
      <c r="BJ605" s="1">
        <v>0.625</v>
      </c>
      <c r="BK605" s="1">
        <v>0.8125</v>
      </c>
      <c r="BL605" t="s">
        <v>111</v>
      </c>
      <c r="BM605">
        <v>34</v>
      </c>
      <c r="BN605">
        <v>64</v>
      </c>
      <c r="BO605">
        <v>17</v>
      </c>
      <c r="BP605">
        <v>27</v>
      </c>
      <c r="BQ605">
        <v>-33</v>
      </c>
      <c r="BR605">
        <v>60</v>
      </c>
      <c r="BS605">
        <v>100</v>
      </c>
      <c r="BT605">
        <v>100</v>
      </c>
      <c r="BU605">
        <v>100</v>
      </c>
      <c r="BV605">
        <v>100</v>
      </c>
      <c r="BW605">
        <v>100</v>
      </c>
      <c r="BX605">
        <v>100</v>
      </c>
      <c r="BY605">
        <v>100</v>
      </c>
      <c r="BZ605">
        <v>100</v>
      </c>
    </row>
    <row r="606" spans="1:78" x14ac:dyDescent="0.25">
      <c r="A606">
        <v>12</v>
      </c>
      <c r="B606" t="s">
        <v>92</v>
      </c>
      <c r="C606" t="s">
        <v>93</v>
      </c>
      <c r="D606">
        <v>15</v>
      </c>
      <c r="E606" t="s">
        <v>80</v>
      </c>
      <c r="F606" t="s">
        <v>81</v>
      </c>
      <c r="G606" t="s">
        <v>82</v>
      </c>
      <c r="H606" t="s">
        <v>82</v>
      </c>
      <c r="I606" t="s">
        <v>82</v>
      </c>
      <c r="J606" t="s">
        <v>82</v>
      </c>
      <c r="K606" t="s">
        <v>82</v>
      </c>
      <c r="L606" t="s">
        <v>82</v>
      </c>
      <c r="M606" t="s">
        <v>82</v>
      </c>
      <c r="O606">
        <v>1</v>
      </c>
      <c r="P606" t="s">
        <v>94</v>
      </c>
      <c r="Q606" t="s">
        <v>84</v>
      </c>
      <c r="R606">
        <v>171</v>
      </c>
      <c r="S606">
        <v>25</v>
      </c>
      <c r="T606">
        <v>19</v>
      </c>
      <c r="U606">
        <v>7</v>
      </c>
      <c r="V606" t="s">
        <v>95</v>
      </c>
      <c r="W606">
        <v>15</v>
      </c>
      <c r="X606">
        <v>2.8</v>
      </c>
      <c r="Y606" t="s">
        <v>102</v>
      </c>
      <c r="Z606">
        <v>0</v>
      </c>
      <c r="AA606">
        <v>52</v>
      </c>
      <c r="AB606">
        <v>0.32800000000000001</v>
      </c>
      <c r="AC606">
        <v>47</v>
      </c>
      <c r="AD606">
        <v>0</v>
      </c>
      <c r="AE606">
        <v>0</v>
      </c>
      <c r="AF606">
        <v>2</v>
      </c>
      <c r="AG606">
        <v>0</v>
      </c>
      <c r="AH606">
        <v>4</v>
      </c>
      <c r="AI606">
        <v>8</v>
      </c>
      <c r="AJ606" t="s">
        <v>137</v>
      </c>
      <c r="AK606" t="s">
        <v>81</v>
      </c>
      <c r="AL606" t="s">
        <v>81</v>
      </c>
      <c r="AM606" t="s">
        <v>81</v>
      </c>
      <c r="AN606" t="s">
        <v>81</v>
      </c>
      <c r="AO606" t="s">
        <v>82</v>
      </c>
      <c r="AP606" t="s">
        <v>82</v>
      </c>
      <c r="AQ606" t="s">
        <v>82</v>
      </c>
      <c r="AR606" t="s">
        <v>89</v>
      </c>
      <c r="AS606" t="s">
        <v>89</v>
      </c>
      <c r="AT606" t="s">
        <v>87</v>
      </c>
      <c r="AU606" t="s">
        <v>103</v>
      </c>
      <c r="AV606" t="s">
        <v>82</v>
      </c>
      <c r="AW606" t="s">
        <v>82</v>
      </c>
      <c r="AX606" t="s">
        <v>82</v>
      </c>
      <c r="AY606" t="s">
        <v>82</v>
      </c>
      <c r="AZ606" t="s">
        <v>82</v>
      </c>
      <c r="BA606" t="s">
        <v>82</v>
      </c>
      <c r="BB606" t="s">
        <v>82</v>
      </c>
      <c r="BC606" t="s">
        <v>81</v>
      </c>
      <c r="BD606" t="s">
        <v>99</v>
      </c>
      <c r="BE606" t="s">
        <v>91</v>
      </c>
      <c r="BF606" t="s">
        <v>91</v>
      </c>
      <c r="BG606" s="1">
        <v>0.5</v>
      </c>
      <c r="BH606" s="1">
        <v>0.27083333333333331</v>
      </c>
      <c r="BI606">
        <v>18.5</v>
      </c>
      <c r="BJ606" s="1">
        <v>0.64583333333333337</v>
      </c>
      <c r="BK606" s="1">
        <v>0.83333333333333337</v>
      </c>
      <c r="BM606">
        <v>-78</v>
      </c>
      <c r="BS606">
        <v>-51</v>
      </c>
      <c r="BT606">
        <v>41</v>
      </c>
      <c r="BU606">
        <v>-51</v>
      </c>
      <c r="BV606">
        <v>-49</v>
      </c>
      <c r="BW606">
        <v>60</v>
      </c>
      <c r="BX606">
        <v>100</v>
      </c>
      <c r="BY606">
        <v>100</v>
      </c>
      <c r="BZ606">
        <v>100</v>
      </c>
    </row>
    <row r="607" spans="1:78" x14ac:dyDescent="0.25">
      <c r="A607">
        <v>12</v>
      </c>
      <c r="B607" t="s">
        <v>112</v>
      </c>
      <c r="C607" t="s">
        <v>79</v>
      </c>
      <c r="D607">
        <v>16</v>
      </c>
      <c r="E607" t="s">
        <v>343</v>
      </c>
      <c r="F607" t="s">
        <v>82</v>
      </c>
      <c r="G607" t="s">
        <v>82</v>
      </c>
      <c r="H607" t="s">
        <v>82</v>
      </c>
      <c r="I607" t="s">
        <v>82</v>
      </c>
      <c r="J607" t="s">
        <v>82</v>
      </c>
      <c r="K607" t="s">
        <v>82</v>
      </c>
      <c r="L607" t="s">
        <v>82</v>
      </c>
      <c r="M607" t="s">
        <v>82</v>
      </c>
      <c r="N607" t="s">
        <v>344</v>
      </c>
      <c r="O607">
        <v>4</v>
      </c>
      <c r="P607" t="s">
        <v>83</v>
      </c>
      <c r="Q607" t="s">
        <v>84</v>
      </c>
      <c r="R607">
        <v>169</v>
      </c>
      <c r="S607">
        <v>20</v>
      </c>
      <c r="T607">
        <v>10</v>
      </c>
      <c r="U607">
        <v>3</v>
      </c>
      <c r="V607" t="s">
        <v>117</v>
      </c>
      <c r="W607">
        <v>25</v>
      </c>
      <c r="X607">
        <v>1</v>
      </c>
      <c r="Y607" t="s">
        <v>82</v>
      </c>
      <c r="Z607">
        <v>0</v>
      </c>
      <c r="AA607">
        <v>68</v>
      </c>
      <c r="AB607">
        <v>0.49099999999999999</v>
      </c>
      <c r="AC607">
        <v>29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 t="s">
        <v>345</v>
      </c>
      <c r="AK607" t="s">
        <v>82</v>
      </c>
      <c r="AL607" t="s">
        <v>82</v>
      </c>
      <c r="AM607" t="s">
        <v>81</v>
      </c>
      <c r="AN607" t="s">
        <v>81</v>
      </c>
      <c r="AO607" t="s">
        <v>82</v>
      </c>
      <c r="AP607" t="s">
        <v>81</v>
      </c>
      <c r="AQ607" t="s">
        <v>82</v>
      </c>
      <c r="AR607" t="s">
        <v>98</v>
      </c>
      <c r="AS607" t="s">
        <v>98</v>
      </c>
      <c r="AT607" t="s">
        <v>98</v>
      </c>
      <c r="AU607" t="s">
        <v>98</v>
      </c>
      <c r="AV607" t="s">
        <v>82</v>
      </c>
      <c r="AW607" t="s">
        <v>82</v>
      </c>
      <c r="AX607" t="s">
        <v>82</v>
      </c>
      <c r="AY607" t="s">
        <v>82</v>
      </c>
      <c r="AZ607" t="s">
        <v>82</v>
      </c>
      <c r="BA607" t="s">
        <v>82</v>
      </c>
      <c r="BB607" t="s">
        <v>82</v>
      </c>
      <c r="BC607" t="s">
        <v>82</v>
      </c>
      <c r="BD607" t="s">
        <v>98</v>
      </c>
      <c r="BE607" t="s">
        <v>90</v>
      </c>
      <c r="BF607" t="s">
        <v>90</v>
      </c>
      <c r="BG607" s="1">
        <v>0.95833333333333337</v>
      </c>
      <c r="BH607" s="1">
        <v>0.25</v>
      </c>
      <c r="BI607">
        <v>7</v>
      </c>
      <c r="BJ607" s="1">
        <v>0.66666666666666663</v>
      </c>
      <c r="BK607" s="1">
        <v>0.54166666666666663</v>
      </c>
      <c r="BM607">
        <v>100</v>
      </c>
      <c r="BN607">
        <v>100</v>
      </c>
      <c r="BO607">
        <v>100</v>
      </c>
      <c r="BP607">
        <v>-100</v>
      </c>
      <c r="BQ607">
        <v>98</v>
      </c>
      <c r="BR607">
        <v>-100</v>
      </c>
      <c r="BS607">
        <v>100</v>
      </c>
      <c r="BT607">
        <v>100</v>
      </c>
      <c r="BU607">
        <v>100</v>
      </c>
      <c r="BV607">
        <v>100</v>
      </c>
      <c r="BW607">
        <v>98</v>
      </c>
      <c r="BX607">
        <v>98</v>
      </c>
      <c r="BY607">
        <v>97</v>
      </c>
      <c r="BZ607">
        <v>98</v>
      </c>
    </row>
    <row r="608" spans="1:78" x14ac:dyDescent="0.25">
      <c r="A608">
        <v>13</v>
      </c>
      <c r="B608" t="s">
        <v>78</v>
      </c>
      <c r="C608" t="s">
        <v>79</v>
      </c>
      <c r="D608">
        <v>18</v>
      </c>
      <c r="E608" t="s">
        <v>125</v>
      </c>
      <c r="F608" t="s">
        <v>82</v>
      </c>
      <c r="G608" t="s">
        <v>82</v>
      </c>
      <c r="H608" t="s">
        <v>82</v>
      </c>
      <c r="I608" t="s">
        <v>82</v>
      </c>
      <c r="J608" t="s">
        <v>82</v>
      </c>
      <c r="K608" t="s">
        <v>82</v>
      </c>
      <c r="L608" t="s">
        <v>82</v>
      </c>
      <c r="M608" t="s">
        <v>82</v>
      </c>
      <c r="N608" t="s">
        <v>346</v>
      </c>
      <c r="O608">
        <v>7</v>
      </c>
      <c r="P608" t="s">
        <v>133</v>
      </c>
      <c r="Q608" t="s">
        <v>113</v>
      </c>
      <c r="R608">
        <v>153</v>
      </c>
      <c r="S608">
        <v>18</v>
      </c>
      <c r="T608">
        <v>14</v>
      </c>
      <c r="U608">
        <v>2</v>
      </c>
      <c r="V608" t="s">
        <v>244</v>
      </c>
      <c r="W608">
        <v>98</v>
      </c>
      <c r="Y608" t="s">
        <v>81</v>
      </c>
      <c r="Z608">
        <v>15</v>
      </c>
      <c r="AA608">
        <v>61</v>
      </c>
      <c r="AB608">
        <v>2.2229999999999999</v>
      </c>
      <c r="AC608">
        <v>600</v>
      </c>
      <c r="AD608" t="s">
        <v>96</v>
      </c>
      <c r="AE608" t="s">
        <v>96</v>
      </c>
      <c r="AF608" t="s">
        <v>96</v>
      </c>
      <c r="AG608">
        <v>2</v>
      </c>
      <c r="AH608">
        <v>1.25</v>
      </c>
      <c r="AI608">
        <v>7.25</v>
      </c>
      <c r="AJ608" t="s">
        <v>347</v>
      </c>
      <c r="AK608" t="s">
        <v>81</v>
      </c>
      <c r="AL608" t="s">
        <v>81</v>
      </c>
      <c r="AM608" t="s">
        <v>81</v>
      </c>
      <c r="AN608" t="s">
        <v>81</v>
      </c>
      <c r="AO608" t="s">
        <v>81</v>
      </c>
      <c r="AP608" t="s">
        <v>81</v>
      </c>
      <c r="AQ608" t="s">
        <v>82</v>
      </c>
      <c r="AR608" t="s">
        <v>87</v>
      </c>
      <c r="AS608" t="s">
        <v>87</v>
      </c>
      <c r="AT608" t="s">
        <v>87</v>
      </c>
      <c r="AU608" t="s">
        <v>87</v>
      </c>
      <c r="AV608" t="s">
        <v>82</v>
      </c>
      <c r="AW608" t="s">
        <v>82</v>
      </c>
      <c r="AX608" t="s">
        <v>81</v>
      </c>
      <c r="AY608" t="s">
        <v>81</v>
      </c>
      <c r="AZ608" t="s">
        <v>81</v>
      </c>
      <c r="BA608" t="s">
        <v>82</v>
      </c>
      <c r="BB608" t="s">
        <v>81</v>
      </c>
      <c r="BC608" t="s">
        <v>82</v>
      </c>
      <c r="BD608" t="s">
        <v>91</v>
      </c>
      <c r="BE608" t="s">
        <v>91</v>
      </c>
      <c r="BF608" t="s">
        <v>91</v>
      </c>
      <c r="BG608" s="1">
        <v>4.1666666666666664E-2</v>
      </c>
      <c r="BH608" s="1">
        <v>0.25</v>
      </c>
      <c r="BI608">
        <v>5</v>
      </c>
      <c r="BJ608" s="1">
        <v>0.72916666666666663</v>
      </c>
      <c r="BK608" s="1">
        <v>0.91666666666666663</v>
      </c>
      <c r="BL608" t="s">
        <v>138</v>
      </c>
      <c r="BM608">
        <v>100</v>
      </c>
      <c r="BN608">
        <v>97</v>
      </c>
      <c r="BO608">
        <v>100</v>
      </c>
      <c r="BP608">
        <v>-96</v>
      </c>
      <c r="BQ608">
        <v>81</v>
      </c>
      <c r="BR608">
        <v>26</v>
      </c>
      <c r="BS608">
        <v>-99</v>
      </c>
      <c r="BT608">
        <v>97</v>
      </c>
      <c r="BU608">
        <v>93</v>
      </c>
      <c r="BV608">
        <v>-100</v>
      </c>
      <c r="BW608">
        <v>-95</v>
      </c>
      <c r="BX608">
        <v>-86</v>
      </c>
      <c r="BY608">
        <v>-100</v>
      </c>
      <c r="BZ608">
        <v>-99</v>
      </c>
    </row>
    <row r="609" spans="1:78" x14ac:dyDescent="0.25">
      <c r="A609">
        <v>13</v>
      </c>
      <c r="B609" t="s">
        <v>112</v>
      </c>
      <c r="C609" t="s">
        <v>79</v>
      </c>
      <c r="D609">
        <v>17</v>
      </c>
      <c r="E609" t="s">
        <v>80</v>
      </c>
      <c r="F609" t="s">
        <v>81</v>
      </c>
      <c r="G609" t="s">
        <v>82</v>
      </c>
      <c r="H609" t="s">
        <v>82</v>
      </c>
      <c r="I609" t="s">
        <v>82</v>
      </c>
      <c r="J609" t="s">
        <v>82</v>
      </c>
      <c r="K609" t="s">
        <v>82</v>
      </c>
      <c r="L609" t="s">
        <v>82</v>
      </c>
      <c r="M609" t="s">
        <v>82</v>
      </c>
      <c r="O609">
        <v>1</v>
      </c>
      <c r="P609" t="s">
        <v>94</v>
      </c>
      <c r="Q609" t="s">
        <v>84</v>
      </c>
      <c r="R609">
        <v>120</v>
      </c>
      <c r="U609">
        <v>3</v>
      </c>
      <c r="V609" t="s">
        <v>95</v>
      </c>
      <c r="W609">
        <v>15</v>
      </c>
      <c r="X609">
        <v>6.2</v>
      </c>
      <c r="Y609" t="s">
        <v>81</v>
      </c>
      <c r="Z609">
        <v>1</v>
      </c>
      <c r="AA609">
        <v>57</v>
      </c>
      <c r="AB609">
        <v>0.49</v>
      </c>
      <c r="AC609">
        <v>9</v>
      </c>
      <c r="AD609">
        <v>1</v>
      </c>
      <c r="AE609">
        <v>0</v>
      </c>
      <c r="AF609">
        <v>0</v>
      </c>
      <c r="AG609">
        <v>2</v>
      </c>
      <c r="AH609">
        <v>1.5</v>
      </c>
      <c r="AI609">
        <v>3</v>
      </c>
      <c r="AJ609" t="s">
        <v>175</v>
      </c>
      <c r="AK609" t="s">
        <v>81</v>
      </c>
      <c r="AL609" t="s">
        <v>81</v>
      </c>
      <c r="AM609" t="s">
        <v>81</v>
      </c>
      <c r="AN609" t="s">
        <v>82</v>
      </c>
      <c r="AO609" t="s">
        <v>82</v>
      </c>
      <c r="AP609" t="s">
        <v>82</v>
      </c>
      <c r="AQ609" t="s">
        <v>82</v>
      </c>
      <c r="AR609" t="s">
        <v>88</v>
      </c>
      <c r="AS609" t="s">
        <v>88</v>
      </c>
      <c r="AT609" t="s">
        <v>87</v>
      </c>
      <c r="AU609" t="s">
        <v>89</v>
      </c>
      <c r="AV609" t="s">
        <v>82</v>
      </c>
      <c r="AW609" t="s">
        <v>82</v>
      </c>
      <c r="AX609" t="s">
        <v>82</v>
      </c>
      <c r="AY609" t="s">
        <v>82</v>
      </c>
      <c r="AZ609" t="s">
        <v>82</v>
      </c>
      <c r="BA609" t="s">
        <v>81</v>
      </c>
      <c r="BB609" t="s">
        <v>82</v>
      </c>
      <c r="BC609" t="s">
        <v>81</v>
      </c>
      <c r="BD609" t="s">
        <v>90</v>
      </c>
      <c r="BE609" t="s">
        <v>99</v>
      </c>
      <c r="BF609" t="s">
        <v>90</v>
      </c>
      <c r="BG609" s="1">
        <v>0.95833333333333337</v>
      </c>
      <c r="BH609" s="1">
        <v>0.35416666666666669</v>
      </c>
      <c r="BI609">
        <v>9.5</v>
      </c>
      <c r="BJ609" s="1">
        <v>0.66666666666666663</v>
      </c>
      <c r="BK609" s="1">
        <v>0.79166666666666663</v>
      </c>
      <c r="BL609" t="s">
        <v>100</v>
      </c>
      <c r="BM609">
        <v>53</v>
      </c>
      <c r="BN609">
        <v>6</v>
      </c>
      <c r="BO609">
        <v>-31</v>
      </c>
      <c r="BP609">
        <v>46</v>
      </c>
      <c r="BQ609">
        <v>-57</v>
      </c>
      <c r="BR609">
        <v>-26</v>
      </c>
      <c r="BS609">
        <v>-59</v>
      </c>
      <c r="BT609">
        <v>8</v>
      </c>
      <c r="BU609">
        <v>22</v>
      </c>
      <c r="BV609">
        <v>28</v>
      </c>
      <c r="BW609">
        <v>-28</v>
      </c>
      <c r="BX609">
        <v>100</v>
      </c>
      <c r="BY609">
        <v>100</v>
      </c>
      <c r="BZ609">
        <v>100</v>
      </c>
    </row>
    <row r="610" spans="1:78" x14ac:dyDescent="0.25">
      <c r="A610">
        <v>13</v>
      </c>
      <c r="B610" t="s">
        <v>78</v>
      </c>
      <c r="C610" t="s">
        <v>93</v>
      </c>
      <c r="D610">
        <v>17</v>
      </c>
      <c r="E610" t="s">
        <v>80</v>
      </c>
      <c r="F610" t="s">
        <v>82</v>
      </c>
      <c r="G610" t="s">
        <v>82</v>
      </c>
      <c r="H610" t="s">
        <v>82</v>
      </c>
      <c r="I610" t="s">
        <v>82</v>
      </c>
      <c r="J610" t="s">
        <v>82</v>
      </c>
      <c r="K610" t="s">
        <v>82</v>
      </c>
      <c r="L610" t="s">
        <v>82</v>
      </c>
      <c r="M610" t="s">
        <v>82</v>
      </c>
      <c r="N610" t="s">
        <v>194</v>
      </c>
      <c r="O610">
        <v>1</v>
      </c>
      <c r="P610" t="s">
        <v>94</v>
      </c>
      <c r="Q610" t="s">
        <v>84</v>
      </c>
      <c r="R610">
        <v>182</v>
      </c>
      <c r="S610">
        <v>20</v>
      </c>
      <c r="U610">
        <v>3</v>
      </c>
      <c r="V610" t="s">
        <v>127</v>
      </c>
      <c r="W610">
        <v>15</v>
      </c>
      <c r="X610">
        <v>5.2</v>
      </c>
      <c r="Y610" t="s">
        <v>102</v>
      </c>
      <c r="Z610">
        <v>0</v>
      </c>
      <c r="AA610">
        <v>47</v>
      </c>
      <c r="AB610">
        <v>0.45400000000000001</v>
      </c>
      <c r="AC610">
        <v>28</v>
      </c>
      <c r="AD610" t="s">
        <v>96</v>
      </c>
      <c r="AE610" t="s">
        <v>96</v>
      </c>
      <c r="AF610" t="s">
        <v>96</v>
      </c>
      <c r="AG610">
        <v>2</v>
      </c>
      <c r="AH610">
        <v>12</v>
      </c>
      <c r="AI610">
        <v>8</v>
      </c>
      <c r="AJ610" t="s">
        <v>348</v>
      </c>
      <c r="AK610" t="s">
        <v>81</v>
      </c>
      <c r="AL610" t="s">
        <v>82</v>
      </c>
      <c r="AM610" t="s">
        <v>81</v>
      </c>
      <c r="AN610" t="s">
        <v>82</v>
      </c>
      <c r="AO610" t="s">
        <v>82</v>
      </c>
      <c r="AP610" t="s">
        <v>82</v>
      </c>
      <c r="AQ610" t="s">
        <v>82</v>
      </c>
      <c r="AR610" t="s">
        <v>109</v>
      </c>
      <c r="AS610" t="s">
        <v>89</v>
      </c>
      <c r="AT610" t="s">
        <v>87</v>
      </c>
      <c r="AU610" t="s">
        <v>103</v>
      </c>
      <c r="AV610" t="s">
        <v>82</v>
      </c>
      <c r="AW610" t="s">
        <v>82</v>
      </c>
      <c r="AX610" t="s">
        <v>82</v>
      </c>
      <c r="AY610" t="s">
        <v>82</v>
      </c>
      <c r="AZ610" t="s">
        <v>82</v>
      </c>
      <c r="BA610" t="s">
        <v>82</v>
      </c>
      <c r="BB610" t="s">
        <v>82</v>
      </c>
      <c r="BC610" t="s">
        <v>81</v>
      </c>
      <c r="BD610" t="s">
        <v>99</v>
      </c>
      <c r="BE610" t="s">
        <v>90</v>
      </c>
      <c r="BF610" t="s">
        <v>91</v>
      </c>
      <c r="BG610" s="1">
        <v>0.16666666666666666</v>
      </c>
      <c r="BH610" s="1">
        <v>0.29166666666666669</v>
      </c>
      <c r="BI610">
        <v>3</v>
      </c>
      <c r="BJ610" s="1">
        <v>0.64583333333333337</v>
      </c>
      <c r="BK610" s="1">
        <v>0.89583333333333337</v>
      </c>
      <c r="BL610" t="s">
        <v>100</v>
      </c>
      <c r="BM610">
        <v>-48</v>
      </c>
      <c r="BN610">
        <v>26</v>
      </c>
      <c r="BO610">
        <v>-60</v>
      </c>
      <c r="BP610">
        <v>-20</v>
      </c>
      <c r="BQ610">
        <v>33</v>
      </c>
      <c r="BS610">
        <v>-38</v>
      </c>
      <c r="BT610">
        <v>100</v>
      </c>
      <c r="BU610">
        <v>-37</v>
      </c>
      <c r="BV610">
        <v>-37</v>
      </c>
      <c r="BW610">
        <v>-44</v>
      </c>
      <c r="BX610">
        <v>39</v>
      </c>
      <c r="BY610">
        <v>69</v>
      </c>
      <c r="BZ610">
        <v>74</v>
      </c>
    </row>
    <row r="611" spans="1:78" x14ac:dyDescent="0.25">
      <c r="A611">
        <v>12</v>
      </c>
      <c r="B611" t="s">
        <v>107</v>
      </c>
      <c r="C611" t="s">
        <v>93</v>
      </c>
      <c r="D611">
        <v>16</v>
      </c>
      <c r="E611" t="s">
        <v>80</v>
      </c>
      <c r="F611" t="s">
        <v>81</v>
      </c>
      <c r="G611" t="s">
        <v>82</v>
      </c>
      <c r="H611" t="s">
        <v>82</v>
      </c>
      <c r="I611" t="s">
        <v>82</v>
      </c>
      <c r="J611" t="s">
        <v>82</v>
      </c>
      <c r="K611" t="s">
        <v>82</v>
      </c>
      <c r="L611" t="s">
        <v>82</v>
      </c>
      <c r="M611" t="s">
        <v>82</v>
      </c>
      <c r="O611">
        <v>2</v>
      </c>
      <c r="P611" t="s">
        <v>101</v>
      </c>
      <c r="Q611" t="s">
        <v>84</v>
      </c>
      <c r="R611">
        <v>172</v>
      </c>
      <c r="S611">
        <v>27</v>
      </c>
      <c r="T611">
        <v>16</v>
      </c>
      <c r="U611">
        <v>7</v>
      </c>
      <c r="V611" t="s">
        <v>85</v>
      </c>
      <c r="W611">
        <v>5</v>
      </c>
      <c r="X611">
        <v>1</v>
      </c>
      <c r="Y611" t="s">
        <v>81</v>
      </c>
      <c r="Z611">
        <v>1</v>
      </c>
      <c r="AA611">
        <v>46</v>
      </c>
      <c r="AB611">
        <v>0.751</v>
      </c>
      <c r="AC611">
        <v>15</v>
      </c>
      <c r="AD611">
        <v>0</v>
      </c>
      <c r="AE611" t="s">
        <v>96</v>
      </c>
      <c r="AF611">
        <v>0</v>
      </c>
      <c r="AG611">
        <v>1</v>
      </c>
      <c r="AH611">
        <v>0.75</v>
      </c>
      <c r="AI611">
        <v>4</v>
      </c>
      <c r="AJ611" t="s">
        <v>114</v>
      </c>
      <c r="AK611" t="s">
        <v>81</v>
      </c>
      <c r="AL611" t="s">
        <v>81</v>
      </c>
      <c r="AM611" t="s">
        <v>81</v>
      </c>
      <c r="AN611" t="s">
        <v>81</v>
      </c>
      <c r="AO611" t="s">
        <v>82</v>
      </c>
      <c r="AP611" t="s">
        <v>81</v>
      </c>
      <c r="AQ611" t="s">
        <v>82</v>
      </c>
      <c r="AR611" t="s">
        <v>103</v>
      </c>
      <c r="AS611" t="s">
        <v>87</v>
      </c>
      <c r="AT611" t="s">
        <v>87</v>
      </c>
      <c r="AU611" t="s">
        <v>109</v>
      </c>
      <c r="AV611" t="s">
        <v>82</v>
      </c>
      <c r="AW611" t="s">
        <v>82</v>
      </c>
      <c r="AX611" t="s">
        <v>82</v>
      </c>
      <c r="AY611" t="s">
        <v>82</v>
      </c>
      <c r="AZ611" t="s">
        <v>82</v>
      </c>
      <c r="BA611" t="s">
        <v>82</v>
      </c>
      <c r="BB611" t="s">
        <v>82</v>
      </c>
      <c r="BC611" t="s">
        <v>81</v>
      </c>
      <c r="BD611" t="s">
        <v>99</v>
      </c>
      <c r="BE611" t="s">
        <v>90</v>
      </c>
      <c r="BF611" t="s">
        <v>99</v>
      </c>
      <c r="BG611" s="1">
        <v>0.97916666666666663</v>
      </c>
      <c r="BH611" s="1">
        <v>0.3125</v>
      </c>
      <c r="BI611">
        <v>8</v>
      </c>
      <c r="BJ611" s="1">
        <v>0.64583333333333337</v>
      </c>
      <c r="BK611" s="1">
        <v>0.79166666666666663</v>
      </c>
      <c r="BL611" t="s">
        <v>100</v>
      </c>
      <c r="BM611">
        <v>-100</v>
      </c>
      <c r="BN611">
        <v>-31</v>
      </c>
      <c r="BO611">
        <v>-100</v>
      </c>
      <c r="BP611">
        <v>39</v>
      </c>
      <c r="BQ611">
        <v>48</v>
      </c>
      <c r="BR611">
        <v>48</v>
      </c>
      <c r="BS611">
        <v>-100</v>
      </c>
      <c r="BT611">
        <v>60</v>
      </c>
      <c r="BU611">
        <v>37</v>
      </c>
      <c r="BV611">
        <v>100</v>
      </c>
      <c r="BW611">
        <v>-99</v>
      </c>
      <c r="BX611">
        <v>100</v>
      </c>
      <c r="BY611">
        <v>100</v>
      </c>
      <c r="BZ611">
        <v>99</v>
      </c>
    </row>
    <row r="612" spans="1:78" x14ac:dyDescent="0.25">
      <c r="A612">
        <v>13</v>
      </c>
      <c r="B612" t="s">
        <v>112</v>
      </c>
      <c r="C612" t="s">
        <v>93</v>
      </c>
      <c r="D612">
        <v>17</v>
      </c>
      <c r="E612" t="s">
        <v>80</v>
      </c>
      <c r="F612" t="s">
        <v>82</v>
      </c>
      <c r="G612" t="s">
        <v>81</v>
      </c>
      <c r="H612" t="s">
        <v>81</v>
      </c>
      <c r="I612" t="s">
        <v>81</v>
      </c>
      <c r="J612" t="s">
        <v>82</v>
      </c>
      <c r="K612" t="s">
        <v>82</v>
      </c>
      <c r="L612" t="s">
        <v>82</v>
      </c>
      <c r="M612" t="s">
        <v>82</v>
      </c>
      <c r="O612">
        <v>1</v>
      </c>
      <c r="P612" t="s">
        <v>83</v>
      </c>
      <c r="Q612" t="s">
        <v>84</v>
      </c>
      <c r="R612">
        <v>176</v>
      </c>
      <c r="S612">
        <v>27</v>
      </c>
      <c r="U612">
        <v>9</v>
      </c>
      <c r="V612" t="s">
        <v>85</v>
      </c>
      <c r="W612">
        <v>5</v>
      </c>
      <c r="X612">
        <v>10</v>
      </c>
      <c r="Y612" t="s">
        <v>102</v>
      </c>
      <c r="Z612">
        <v>0</v>
      </c>
      <c r="AA612">
        <v>34</v>
      </c>
      <c r="AB612">
        <v>0.45800000000000002</v>
      </c>
      <c r="AC612">
        <v>20</v>
      </c>
      <c r="AD612">
        <v>1</v>
      </c>
      <c r="AE612">
        <v>0</v>
      </c>
      <c r="AF612" t="s">
        <v>96</v>
      </c>
      <c r="AG612">
        <v>1</v>
      </c>
      <c r="AH612">
        <v>1.5</v>
      </c>
      <c r="AI612">
        <v>5</v>
      </c>
      <c r="AJ612" t="s">
        <v>158</v>
      </c>
      <c r="AK612" t="s">
        <v>81</v>
      </c>
      <c r="AL612" t="s">
        <v>81</v>
      </c>
      <c r="AM612" t="s">
        <v>81</v>
      </c>
      <c r="AN612" t="s">
        <v>81</v>
      </c>
      <c r="AO612" t="s">
        <v>82</v>
      </c>
      <c r="AP612" t="s">
        <v>82</v>
      </c>
      <c r="AQ612" t="s">
        <v>82</v>
      </c>
      <c r="AR612" t="s">
        <v>88</v>
      </c>
      <c r="AS612" t="s">
        <v>89</v>
      </c>
      <c r="AT612" t="s">
        <v>87</v>
      </c>
      <c r="AU612" t="s">
        <v>89</v>
      </c>
      <c r="AV612" t="s">
        <v>82</v>
      </c>
      <c r="AW612" t="s">
        <v>81</v>
      </c>
      <c r="AX612" t="s">
        <v>82</v>
      </c>
      <c r="AY612" t="s">
        <v>81</v>
      </c>
      <c r="AZ612" t="s">
        <v>82</v>
      </c>
      <c r="BA612" t="s">
        <v>81</v>
      </c>
      <c r="BB612" t="s">
        <v>82</v>
      </c>
      <c r="BC612" t="s">
        <v>82</v>
      </c>
      <c r="BD612" t="s">
        <v>90</v>
      </c>
      <c r="BE612" t="s">
        <v>90</v>
      </c>
      <c r="BF612" t="s">
        <v>91</v>
      </c>
      <c r="BG612" s="1">
        <v>0.5</v>
      </c>
      <c r="BH612" s="1">
        <v>0.27083333333333331</v>
      </c>
      <c r="BI612">
        <v>18.5</v>
      </c>
      <c r="BJ612" s="1">
        <v>0.85416666666666663</v>
      </c>
      <c r="BK612" s="1">
        <v>0.875</v>
      </c>
      <c r="BL612" t="s">
        <v>100</v>
      </c>
      <c r="BM612">
        <v>66</v>
      </c>
      <c r="BN612">
        <v>0</v>
      </c>
      <c r="BO612">
        <v>-46</v>
      </c>
      <c r="BP612">
        <v>-1</v>
      </c>
      <c r="BQ612">
        <v>64</v>
      </c>
      <c r="BR612">
        <v>34</v>
      </c>
      <c r="BS612">
        <v>-48</v>
      </c>
      <c r="BT612">
        <v>98</v>
      </c>
      <c r="BU612">
        <v>-46</v>
      </c>
      <c r="BV612">
        <v>-46</v>
      </c>
      <c r="BW612">
        <v>-45</v>
      </c>
      <c r="BX612">
        <v>100</v>
      </c>
      <c r="BY612">
        <v>100</v>
      </c>
      <c r="BZ612">
        <v>100</v>
      </c>
    </row>
    <row r="613" spans="1:78" x14ac:dyDescent="0.25">
      <c r="A613">
        <v>13</v>
      </c>
      <c r="B613" t="s">
        <v>92</v>
      </c>
      <c r="C613" t="s">
        <v>79</v>
      </c>
      <c r="D613">
        <v>17</v>
      </c>
      <c r="E613" t="s">
        <v>80</v>
      </c>
      <c r="F613" t="s">
        <v>81</v>
      </c>
      <c r="G613" t="s">
        <v>82</v>
      </c>
      <c r="H613" t="s">
        <v>82</v>
      </c>
      <c r="I613" t="s">
        <v>82</v>
      </c>
      <c r="J613" t="s">
        <v>82</v>
      </c>
      <c r="K613" t="s">
        <v>82</v>
      </c>
      <c r="L613" t="s">
        <v>82</v>
      </c>
      <c r="M613" t="s">
        <v>82</v>
      </c>
      <c r="O613">
        <v>1</v>
      </c>
      <c r="P613" t="s">
        <v>94</v>
      </c>
      <c r="Q613" t="s">
        <v>84</v>
      </c>
      <c r="R613">
        <v>178</v>
      </c>
      <c r="S613">
        <v>25</v>
      </c>
      <c r="T613">
        <v>16</v>
      </c>
      <c r="U613">
        <v>6</v>
      </c>
      <c r="V613" t="s">
        <v>85</v>
      </c>
      <c r="W613">
        <v>8</v>
      </c>
      <c r="X613">
        <v>5.4</v>
      </c>
      <c r="Y613" t="s">
        <v>81</v>
      </c>
      <c r="Z613">
        <v>2</v>
      </c>
      <c r="AA613">
        <v>27</v>
      </c>
      <c r="AB613">
        <v>0.40500000000000003</v>
      </c>
      <c r="AC613">
        <v>28</v>
      </c>
      <c r="AE613">
        <v>2</v>
      </c>
      <c r="AF613" t="s">
        <v>96</v>
      </c>
      <c r="AG613">
        <v>1</v>
      </c>
      <c r="AH613">
        <v>8.5</v>
      </c>
      <c r="AI613">
        <v>2.25</v>
      </c>
      <c r="AK613" t="s">
        <v>81</v>
      </c>
      <c r="AL613" t="s">
        <v>81</v>
      </c>
      <c r="AM613" t="s">
        <v>81</v>
      </c>
      <c r="AN613" t="s">
        <v>81</v>
      </c>
      <c r="AO613" t="s">
        <v>82</v>
      </c>
      <c r="AP613" t="s">
        <v>82</v>
      </c>
      <c r="AQ613" t="s">
        <v>82</v>
      </c>
      <c r="AR613" t="s">
        <v>103</v>
      </c>
      <c r="AS613" t="s">
        <v>109</v>
      </c>
      <c r="AT613" t="s">
        <v>87</v>
      </c>
      <c r="AU613" t="s">
        <v>109</v>
      </c>
      <c r="AV613" t="s">
        <v>82</v>
      </c>
      <c r="AW613" t="s">
        <v>81</v>
      </c>
      <c r="AX613" t="s">
        <v>81</v>
      </c>
      <c r="AY613" t="s">
        <v>82</v>
      </c>
      <c r="AZ613" t="s">
        <v>82</v>
      </c>
      <c r="BA613" t="s">
        <v>82</v>
      </c>
      <c r="BB613" t="s">
        <v>82</v>
      </c>
      <c r="BC613" t="s">
        <v>81</v>
      </c>
      <c r="BD613" t="s">
        <v>99</v>
      </c>
      <c r="BE613" t="s">
        <v>99</v>
      </c>
      <c r="BF613" t="s">
        <v>91</v>
      </c>
      <c r="BG613" s="1">
        <v>4.1666666666666664E-2</v>
      </c>
      <c r="BH613" s="1">
        <v>0.33333333333333331</v>
      </c>
      <c r="BI613">
        <v>7</v>
      </c>
      <c r="BJ613" s="1">
        <v>0.64583333333333337</v>
      </c>
      <c r="BK613" s="1">
        <v>0.83333333333333337</v>
      </c>
      <c r="BL613" t="s">
        <v>100</v>
      </c>
      <c r="BN613">
        <v>-52</v>
      </c>
      <c r="BO613">
        <v>-79</v>
      </c>
      <c r="BP613">
        <v>59</v>
      </c>
      <c r="BQ613">
        <v>-69</v>
      </c>
      <c r="BR613">
        <v>100</v>
      </c>
      <c r="BS613">
        <v>-58</v>
      </c>
      <c r="BT613">
        <v>0</v>
      </c>
      <c r="BU613">
        <v>-28</v>
      </c>
      <c r="BV613">
        <v>58</v>
      </c>
      <c r="BW613">
        <v>-100</v>
      </c>
      <c r="BX613">
        <v>100</v>
      </c>
      <c r="BY613">
        <v>100</v>
      </c>
      <c r="BZ613">
        <v>100</v>
      </c>
    </row>
    <row r="614" spans="1:78" x14ac:dyDescent="0.25">
      <c r="A614">
        <v>13</v>
      </c>
      <c r="B614" t="s">
        <v>78</v>
      </c>
      <c r="C614" t="s">
        <v>93</v>
      </c>
      <c r="D614">
        <v>17</v>
      </c>
      <c r="E614" t="s">
        <v>80</v>
      </c>
      <c r="F614" t="s">
        <v>81</v>
      </c>
      <c r="G614" t="s">
        <v>82</v>
      </c>
      <c r="H614" t="s">
        <v>82</v>
      </c>
      <c r="I614" t="s">
        <v>82</v>
      </c>
      <c r="J614" t="s">
        <v>82</v>
      </c>
      <c r="K614" t="s">
        <v>82</v>
      </c>
      <c r="L614" t="s">
        <v>82</v>
      </c>
      <c r="M614" t="s">
        <v>82</v>
      </c>
      <c r="O614">
        <v>1</v>
      </c>
      <c r="P614" t="s">
        <v>94</v>
      </c>
      <c r="Q614" t="s">
        <v>84</v>
      </c>
      <c r="R614">
        <v>187</v>
      </c>
      <c r="S614">
        <v>26</v>
      </c>
      <c r="U614">
        <v>5</v>
      </c>
      <c r="V614" t="s">
        <v>85</v>
      </c>
      <c r="W614">
        <v>30</v>
      </c>
      <c r="X614">
        <v>0</v>
      </c>
      <c r="Y614" t="s">
        <v>102</v>
      </c>
      <c r="Z614">
        <v>0</v>
      </c>
      <c r="AA614">
        <v>35</v>
      </c>
      <c r="AB614">
        <v>1.042</v>
      </c>
      <c r="AC614">
        <v>7</v>
      </c>
      <c r="AD614" t="s">
        <v>96</v>
      </c>
      <c r="AE614" t="s">
        <v>96</v>
      </c>
      <c r="AF614" t="s">
        <v>96</v>
      </c>
      <c r="AG614">
        <v>2</v>
      </c>
      <c r="AH614">
        <v>2</v>
      </c>
      <c r="AK614" t="s">
        <v>81</v>
      </c>
      <c r="AL614" t="s">
        <v>81</v>
      </c>
      <c r="AM614" t="s">
        <v>81</v>
      </c>
      <c r="AN614" t="s">
        <v>81</v>
      </c>
      <c r="AO614" t="s">
        <v>82</v>
      </c>
      <c r="AP614" t="s">
        <v>81</v>
      </c>
      <c r="AQ614" t="s">
        <v>82</v>
      </c>
      <c r="AR614" t="s">
        <v>87</v>
      </c>
      <c r="AS614" t="s">
        <v>87</v>
      </c>
      <c r="AT614" t="s">
        <v>87</v>
      </c>
      <c r="AU614" t="s">
        <v>109</v>
      </c>
      <c r="AV614" t="s">
        <v>82</v>
      </c>
      <c r="AW614" t="s">
        <v>82</v>
      </c>
      <c r="AX614" t="s">
        <v>82</v>
      </c>
      <c r="AY614" t="s">
        <v>82</v>
      </c>
      <c r="AZ614" t="s">
        <v>82</v>
      </c>
      <c r="BA614" t="s">
        <v>82</v>
      </c>
      <c r="BB614" t="s">
        <v>82</v>
      </c>
      <c r="BC614" t="s">
        <v>82</v>
      </c>
      <c r="BD614" t="s">
        <v>90</v>
      </c>
      <c r="BE614" t="s">
        <v>90</v>
      </c>
      <c r="BF614" t="s">
        <v>91</v>
      </c>
      <c r="BG614" s="1">
        <v>0.83333333333333337</v>
      </c>
      <c r="BH614" s="1">
        <v>0.25</v>
      </c>
      <c r="BI614">
        <v>10</v>
      </c>
      <c r="BJ614" s="1">
        <v>0.70833333333333337</v>
      </c>
      <c r="BK614" s="1">
        <v>0.75</v>
      </c>
      <c r="BL614" t="s">
        <v>100</v>
      </c>
      <c r="BM614">
        <v>51</v>
      </c>
      <c r="BN614">
        <v>65</v>
      </c>
      <c r="BO614">
        <v>-60</v>
      </c>
      <c r="BP614">
        <v>56</v>
      </c>
      <c r="BQ614">
        <v>55</v>
      </c>
      <c r="BR614">
        <v>41</v>
      </c>
      <c r="BS614">
        <v>-100</v>
      </c>
      <c r="BT614">
        <v>-100</v>
      </c>
      <c r="BU614">
        <v>-100</v>
      </c>
      <c r="BV614">
        <v>-100</v>
      </c>
      <c r="BW614">
        <v>-100</v>
      </c>
      <c r="BX614">
        <v>99</v>
      </c>
      <c r="BY614">
        <v>98</v>
      </c>
      <c r="BZ614">
        <v>98</v>
      </c>
    </row>
    <row r="615" spans="1:78" x14ac:dyDescent="0.25">
      <c r="A615">
        <v>12</v>
      </c>
      <c r="B615" t="s">
        <v>112</v>
      </c>
      <c r="C615" t="s">
        <v>79</v>
      </c>
      <c r="D615">
        <v>16</v>
      </c>
      <c r="E615" t="s">
        <v>80</v>
      </c>
      <c r="F615" t="s">
        <v>82</v>
      </c>
      <c r="G615" t="s">
        <v>82</v>
      </c>
      <c r="H615" t="s">
        <v>82</v>
      </c>
      <c r="I615" t="s">
        <v>82</v>
      </c>
      <c r="J615" t="s">
        <v>82</v>
      </c>
      <c r="K615" t="s">
        <v>82</v>
      </c>
      <c r="L615" t="s">
        <v>82</v>
      </c>
      <c r="M615" t="s">
        <v>82</v>
      </c>
      <c r="N615" t="s">
        <v>173</v>
      </c>
      <c r="O615">
        <v>2</v>
      </c>
      <c r="P615" t="s">
        <v>83</v>
      </c>
      <c r="Q615" t="s">
        <v>84</v>
      </c>
      <c r="R615">
        <v>159</v>
      </c>
      <c r="S615">
        <v>25</v>
      </c>
      <c r="V615" t="s">
        <v>117</v>
      </c>
      <c r="W615">
        <v>30</v>
      </c>
      <c r="X615">
        <v>6</v>
      </c>
      <c r="Y615" t="s">
        <v>81</v>
      </c>
      <c r="Z615">
        <v>1</v>
      </c>
      <c r="AA615">
        <v>45</v>
      </c>
      <c r="AB615">
        <v>0.47899999999999998</v>
      </c>
      <c r="AC615">
        <v>25</v>
      </c>
      <c r="AD615">
        <v>1</v>
      </c>
      <c r="AE615">
        <v>1</v>
      </c>
      <c r="AF615">
        <v>2</v>
      </c>
      <c r="AG615">
        <v>1</v>
      </c>
      <c r="AH615">
        <v>2.25</v>
      </c>
      <c r="AJ615" t="s">
        <v>86</v>
      </c>
      <c r="AK615" t="s">
        <v>81</v>
      </c>
      <c r="AL615" t="s">
        <v>81</v>
      </c>
      <c r="AM615" t="s">
        <v>81</v>
      </c>
      <c r="AN615" t="s">
        <v>82</v>
      </c>
      <c r="AO615" t="s">
        <v>82</v>
      </c>
      <c r="AP615" t="s">
        <v>82</v>
      </c>
      <c r="AQ615" t="s">
        <v>82</v>
      </c>
      <c r="AR615" t="s">
        <v>88</v>
      </c>
      <c r="AS615" t="s">
        <v>88</v>
      </c>
      <c r="AT615" t="s">
        <v>87</v>
      </c>
      <c r="AU615" t="s">
        <v>89</v>
      </c>
      <c r="AV615" t="s">
        <v>82</v>
      </c>
      <c r="AW615" t="s">
        <v>82</v>
      </c>
      <c r="AX615" t="s">
        <v>82</v>
      </c>
      <c r="AY615" t="s">
        <v>82</v>
      </c>
      <c r="AZ615" t="s">
        <v>82</v>
      </c>
      <c r="BA615" t="s">
        <v>82</v>
      </c>
      <c r="BB615" t="s">
        <v>82</v>
      </c>
      <c r="BC615" t="s">
        <v>81</v>
      </c>
      <c r="BD615" t="s">
        <v>99</v>
      </c>
      <c r="BE615" t="s">
        <v>99</v>
      </c>
      <c r="BF615" t="s">
        <v>91</v>
      </c>
      <c r="BG615" s="1">
        <v>0.9375</v>
      </c>
      <c r="BH615" s="1">
        <v>0.29166666666666669</v>
      </c>
      <c r="BI615">
        <v>8.5</v>
      </c>
      <c r="BJ615" s="1">
        <v>0.6875</v>
      </c>
      <c r="BK615" s="1">
        <v>0.72916666666666663</v>
      </c>
      <c r="BL615" t="s">
        <v>100</v>
      </c>
      <c r="BM615">
        <v>35</v>
      </c>
      <c r="BN615">
        <v>-25</v>
      </c>
      <c r="BO615">
        <v>-20</v>
      </c>
      <c r="BP615">
        <v>98</v>
      </c>
      <c r="BQ615">
        <v>20</v>
      </c>
      <c r="BR615">
        <v>49</v>
      </c>
      <c r="BS615">
        <v>2</v>
      </c>
      <c r="BT615">
        <v>100</v>
      </c>
      <c r="BU615">
        <v>100</v>
      </c>
      <c r="BV615">
        <v>100</v>
      </c>
      <c r="BW615">
        <v>100</v>
      </c>
      <c r="BX615">
        <v>100</v>
      </c>
      <c r="BY615">
        <v>100</v>
      </c>
      <c r="BZ615">
        <v>100</v>
      </c>
    </row>
    <row r="616" spans="1:78" x14ac:dyDescent="0.25">
      <c r="A616">
        <v>12</v>
      </c>
      <c r="B616" t="s">
        <v>112</v>
      </c>
      <c r="C616" t="s">
        <v>93</v>
      </c>
      <c r="D616">
        <v>16</v>
      </c>
      <c r="E616" t="s">
        <v>115</v>
      </c>
      <c r="F616" t="s">
        <v>82</v>
      </c>
      <c r="G616" t="s">
        <v>82</v>
      </c>
      <c r="H616" t="s">
        <v>82</v>
      </c>
      <c r="I616" t="s">
        <v>82</v>
      </c>
      <c r="J616" t="s">
        <v>82</v>
      </c>
      <c r="K616" t="s">
        <v>82</v>
      </c>
      <c r="L616" t="s">
        <v>82</v>
      </c>
      <c r="M616" t="s">
        <v>82</v>
      </c>
      <c r="N616" t="s">
        <v>349</v>
      </c>
      <c r="O616">
        <v>2</v>
      </c>
      <c r="P616" t="s">
        <v>83</v>
      </c>
      <c r="Q616" t="s">
        <v>105</v>
      </c>
      <c r="R616">
        <v>165</v>
      </c>
      <c r="S616">
        <v>26</v>
      </c>
      <c r="T616">
        <v>17</v>
      </c>
      <c r="U616">
        <v>6</v>
      </c>
      <c r="V616" t="s">
        <v>117</v>
      </c>
      <c r="W616">
        <v>14</v>
      </c>
      <c r="X616">
        <v>6.3</v>
      </c>
      <c r="Y616" t="s">
        <v>81</v>
      </c>
      <c r="Z616">
        <v>0</v>
      </c>
      <c r="AA616">
        <v>40</v>
      </c>
      <c r="AB616">
        <v>0.439</v>
      </c>
      <c r="AC616">
        <v>9</v>
      </c>
      <c r="AF616" t="s">
        <v>96</v>
      </c>
      <c r="AG616">
        <v>1</v>
      </c>
      <c r="AH616">
        <v>0.25</v>
      </c>
      <c r="AI616">
        <v>5.25</v>
      </c>
      <c r="AJ616" t="s">
        <v>350</v>
      </c>
      <c r="AK616" t="s">
        <v>81</v>
      </c>
      <c r="AL616" t="s">
        <v>81</v>
      </c>
      <c r="AM616" t="s">
        <v>81</v>
      </c>
      <c r="AN616" t="s">
        <v>82</v>
      </c>
      <c r="AO616" t="s">
        <v>81</v>
      </c>
      <c r="AP616" t="s">
        <v>81</v>
      </c>
      <c r="AQ616" t="s">
        <v>82</v>
      </c>
      <c r="AR616" t="s">
        <v>109</v>
      </c>
      <c r="AS616" t="s">
        <v>89</v>
      </c>
      <c r="AT616" t="s">
        <v>87</v>
      </c>
      <c r="AU616" t="s">
        <v>87</v>
      </c>
      <c r="AV616" t="s">
        <v>82</v>
      </c>
      <c r="AW616" t="s">
        <v>82</v>
      </c>
      <c r="AX616" t="s">
        <v>82</v>
      </c>
      <c r="AY616" t="s">
        <v>82</v>
      </c>
      <c r="AZ616" t="s">
        <v>82</v>
      </c>
      <c r="BA616" t="s">
        <v>82</v>
      </c>
      <c r="BB616" t="s">
        <v>82</v>
      </c>
      <c r="BC616" t="s">
        <v>82</v>
      </c>
      <c r="BD616" t="s">
        <v>99</v>
      </c>
      <c r="BE616" t="s">
        <v>91</v>
      </c>
      <c r="BF616" t="s">
        <v>90</v>
      </c>
      <c r="BG616" s="1">
        <v>8.3333333333333329E-2</v>
      </c>
      <c r="BH616" s="1">
        <v>0.22916666666666666</v>
      </c>
      <c r="BI616">
        <v>3.5</v>
      </c>
      <c r="BJ616" s="1">
        <v>0.6875</v>
      </c>
      <c r="BK616" s="1">
        <v>0.75</v>
      </c>
      <c r="BL616" t="s">
        <v>111</v>
      </c>
      <c r="BN616">
        <v>100</v>
      </c>
      <c r="BP616">
        <v>-37</v>
      </c>
      <c r="BQ616">
        <v>-100</v>
      </c>
      <c r="BR616">
        <v>-100</v>
      </c>
      <c r="BS616">
        <v>-74</v>
      </c>
      <c r="BT616">
        <v>-26</v>
      </c>
      <c r="BU616">
        <v>-26</v>
      </c>
      <c r="BV616">
        <v>100</v>
      </c>
      <c r="BW616">
        <v>100</v>
      </c>
      <c r="BX616">
        <v>100</v>
      </c>
      <c r="BY616">
        <v>42</v>
      </c>
      <c r="BZ616">
        <v>100</v>
      </c>
    </row>
    <row r="617" spans="1:78" x14ac:dyDescent="0.25">
      <c r="A617">
        <v>13</v>
      </c>
      <c r="B617" t="s">
        <v>135</v>
      </c>
      <c r="C617" t="s">
        <v>79</v>
      </c>
      <c r="D617">
        <v>17</v>
      </c>
      <c r="E617" t="s">
        <v>80</v>
      </c>
      <c r="F617" t="s">
        <v>81</v>
      </c>
      <c r="G617" t="s">
        <v>82</v>
      </c>
      <c r="H617" t="s">
        <v>82</v>
      </c>
      <c r="I617" t="s">
        <v>82</v>
      </c>
      <c r="J617" t="s">
        <v>82</v>
      </c>
      <c r="K617" t="s">
        <v>82</v>
      </c>
      <c r="L617" t="s">
        <v>82</v>
      </c>
      <c r="M617" t="s">
        <v>82</v>
      </c>
      <c r="O617">
        <v>1</v>
      </c>
      <c r="P617" t="s">
        <v>108</v>
      </c>
      <c r="Q617" t="s">
        <v>84</v>
      </c>
      <c r="R617">
        <v>168</v>
      </c>
      <c r="S617">
        <v>22</v>
      </c>
      <c r="T617">
        <v>17</v>
      </c>
      <c r="U617">
        <v>7</v>
      </c>
      <c r="V617" t="s">
        <v>85</v>
      </c>
      <c r="W617">
        <v>15</v>
      </c>
      <c r="X617">
        <v>6</v>
      </c>
      <c r="Y617" t="s">
        <v>82</v>
      </c>
      <c r="Z617">
        <v>1</v>
      </c>
      <c r="AA617">
        <v>90</v>
      </c>
      <c r="AB617">
        <v>0.627</v>
      </c>
      <c r="AC617">
        <v>11</v>
      </c>
      <c r="AD617" t="s">
        <v>96</v>
      </c>
      <c r="AE617">
        <v>0</v>
      </c>
      <c r="AF617" t="s">
        <v>96</v>
      </c>
      <c r="AG617">
        <v>2</v>
      </c>
      <c r="AH617">
        <v>3.5</v>
      </c>
      <c r="AI617">
        <v>1</v>
      </c>
      <c r="AJ617" t="s">
        <v>351</v>
      </c>
      <c r="AK617" t="s">
        <v>81</v>
      </c>
      <c r="AL617" t="s">
        <v>81</v>
      </c>
      <c r="AM617" t="s">
        <v>81</v>
      </c>
      <c r="AN617" t="s">
        <v>82</v>
      </c>
      <c r="AO617" t="s">
        <v>82</v>
      </c>
      <c r="AP617" t="s">
        <v>82</v>
      </c>
      <c r="AQ617" t="s">
        <v>82</v>
      </c>
      <c r="AR617" t="s">
        <v>88</v>
      </c>
      <c r="AS617" t="s">
        <v>89</v>
      </c>
      <c r="AT617" t="s">
        <v>87</v>
      </c>
      <c r="AU617" t="s">
        <v>89</v>
      </c>
      <c r="AV617" t="s">
        <v>82</v>
      </c>
      <c r="AW617" t="s">
        <v>82</v>
      </c>
      <c r="AX617" t="s">
        <v>82</v>
      </c>
      <c r="AY617" t="s">
        <v>81</v>
      </c>
      <c r="AZ617" t="s">
        <v>82</v>
      </c>
      <c r="BA617" t="s">
        <v>81</v>
      </c>
      <c r="BB617" t="s">
        <v>82</v>
      </c>
      <c r="BC617" t="s">
        <v>82</v>
      </c>
      <c r="BD617" t="s">
        <v>90</v>
      </c>
      <c r="BE617" t="s">
        <v>90</v>
      </c>
      <c r="BF617" t="s">
        <v>99</v>
      </c>
      <c r="BG617" s="1">
        <v>0.89583333333333337</v>
      </c>
      <c r="BH617" s="1">
        <v>0.25</v>
      </c>
      <c r="BI617">
        <v>8.5</v>
      </c>
      <c r="BJ617" s="1">
        <v>0.66666666666666663</v>
      </c>
      <c r="BK617" s="1">
        <v>0.75</v>
      </c>
      <c r="BL617" t="s">
        <v>100</v>
      </c>
      <c r="BM617">
        <v>79</v>
      </c>
      <c r="BN617">
        <v>-100</v>
      </c>
      <c r="BO617">
        <v>-100</v>
      </c>
      <c r="BP617">
        <v>87</v>
      </c>
      <c r="BQ617">
        <v>100</v>
      </c>
      <c r="BR617">
        <v>100</v>
      </c>
      <c r="BS617">
        <v>-34</v>
      </c>
      <c r="BT617">
        <v>100</v>
      </c>
      <c r="BU617">
        <v>100</v>
      </c>
      <c r="BV617">
        <v>100</v>
      </c>
      <c r="BW617">
        <v>-55</v>
      </c>
      <c r="BX617">
        <v>100</v>
      </c>
      <c r="BY617">
        <v>100</v>
      </c>
      <c r="BZ617">
        <v>100</v>
      </c>
    </row>
    <row r="618" spans="1:78" x14ac:dyDescent="0.25">
      <c r="A618">
        <v>13</v>
      </c>
      <c r="B618" t="s">
        <v>78</v>
      </c>
      <c r="C618" t="s">
        <v>93</v>
      </c>
      <c r="D618">
        <v>17</v>
      </c>
      <c r="E618" t="s">
        <v>80</v>
      </c>
      <c r="F618" t="s">
        <v>81</v>
      </c>
      <c r="G618" t="s">
        <v>81</v>
      </c>
      <c r="H618" t="s">
        <v>82</v>
      </c>
      <c r="I618" t="s">
        <v>82</v>
      </c>
      <c r="J618" t="s">
        <v>82</v>
      </c>
      <c r="K618" t="s">
        <v>82</v>
      </c>
      <c r="L618" t="s">
        <v>82</v>
      </c>
      <c r="M618" t="s">
        <v>82</v>
      </c>
      <c r="O618">
        <v>1</v>
      </c>
      <c r="P618" t="s">
        <v>83</v>
      </c>
      <c r="Q618" t="s">
        <v>105</v>
      </c>
      <c r="R618">
        <v>175</v>
      </c>
      <c r="S618">
        <v>14</v>
      </c>
      <c r="U618">
        <v>2</v>
      </c>
      <c r="V618" t="s">
        <v>95</v>
      </c>
      <c r="W618">
        <v>15</v>
      </c>
      <c r="X618">
        <v>3</v>
      </c>
      <c r="Y618" t="s">
        <v>102</v>
      </c>
      <c r="Z618">
        <v>0</v>
      </c>
      <c r="AA618">
        <v>56</v>
      </c>
      <c r="AB618">
        <v>0.44900000000000001</v>
      </c>
      <c r="AC618">
        <v>15</v>
      </c>
      <c r="AD618">
        <v>0</v>
      </c>
      <c r="AE618">
        <v>0</v>
      </c>
      <c r="AF618">
        <v>1</v>
      </c>
      <c r="AG618">
        <v>1</v>
      </c>
      <c r="AH618">
        <v>0</v>
      </c>
      <c r="AI618">
        <v>1</v>
      </c>
      <c r="AJ618" t="s">
        <v>86</v>
      </c>
      <c r="AK618" t="s">
        <v>81</v>
      </c>
      <c r="AL618" t="s">
        <v>82</v>
      </c>
      <c r="AM618" t="s">
        <v>82</v>
      </c>
      <c r="AN618" t="s">
        <v>82</v>
      </c>
      <c r="AO618" t="s">
        <v>82</v>
      </c>
      <c r="AP618" t="s">
        <v>82</v>
      </c>
      <c r="AQ618" t="s">
        <v>82</v>
      </c>
      <c r="AR618" t="s">
        <v>109</v>
      </c>
      <c r="AS618" t="s">
        <v>109</v>
      </c>
      <c r="AT618" t="s">
        <v>109</v>
      </c>
      <c r="AU618" t="s">
        <v>109</v>
      </c>
      <c r="AV618" t="s">
        <v>82</v>
      </c>
      <c r="AW618" t="s">
        <v>82</v>
      </c>
      <c r="AX618" t="s">
        <v>82</v>
      </c>
      <c r="AY618" t="s">
        <v>82</v>
      </c>
      <c r="AZ618" t="s">
        <v>82</v>
      </c>
      <c r="BA618" t="s">
        <v>82</v>
      </c>
      <c r="BB618" t="s">
        <v>82</v>
      </c>
      <c r="BC618" t="s">
        <v>82</v>
      </c>
      <c r="BD618" t="s">
        <v>91</v>
      </c>
      <c r="BE618" t="s">
        <v>91</v>
      </c>
      <c r="BF618" t="s">
        <v>99</v>
      </c>
      <c r="BG618" s="1">
        <v>0.89583333333333337</v>
      </c>
      <c r="BH618" s="1">
        <v>0.1875</v>
      </c>
      <c r="BI618">
        <v>7</v>
      </c>
      <c r="BJ618" s="1">
        <v>0.66666666666666663</v>
      </c>
      <c r="BK618" s="1">
        <v>0.54166666666666663</v>
      </c>
      <c r="BM618">
        <v>-23</v>
      </c>
      <c r="BN618">
        <v>-12</v>
      </c>
      <c r="BO618">
        <v>-6</v>
      </c>
      <c r="BP618">
        <v>14</v>
      </c>
      <c r="BQ618">
        <v>-21</v>
      </c>
      <c r="BS618">
        <v>-41</v>
      </c>
      <c r="BT618">
        <v>52</v>
      </c>
      <c r="BU618">
        <v>34</v>
      </c>
      <c r="BV618">
        <v>-98</v>
      </c>
      <c r="BW618">
        <v>-100</v>
      </c>
      <c r="BX618">
        <v>100</v>
      </c>
      <c r="BY618">
        <v>100</v>
      </c>
      <c r="BZ618">
        <v>-57</v>
      </c>
    </row>
    <row r="619" spans="1:78" x14ac:dyDescent="0.25">
      <c r="A619">
        <v>13</v>
      </c>
      <c r="B619" t="s">
        <v>78</v>
      </c>
      <c r="C619" t="s">
        <v>93</v>
      </c>
      <c r="D619">
        <v>17</v>
      </c>
      <c r="E619" t="s">
        <v>80</v>
      </c>
      <c r="F619" t="s">
        <v>81</v>
      </c>
      <c r="G619" t="s">
        <v>82</v>
      </c>
      <c r="H619" t="s">
        <v>82</v>
      </c>
      <c r="I619" t="s">
        <v>82</v>
      </c>
      <c r="J619" t="s">
        <v>82</v>
      </c>
      <c r="K619" t="s">
        <v>82</v>
      </c>
      <c r="L619" t="s">
        <v>82</v>
      </c>
      <c r="M619" t="s">
        <v>82</v>
      </c>
      <c r="O619">
        <v>1</v>
      </c>
      <c r="P619" t="s">
        <v>94</v>
      </c>
      <c r="Q619" t="s">
        <v>84</v>
      </c>
      <c r="R619">
        <v>178</v>
      </c>
      <c r="S619">
        <v>27</v>
      </c>
      <c r="T619">
        <v>20</v>
      </c>
      <c r="U619">
        <v>7</v>
      </c>
      <c r="V619" t="s">
        <v>85</v>
      </c>
      <c r="W619">
        <v>20</v>
      </c>
      <c r="X619">
        <v>1</v>
      </c>
      <c r="Y619" t="s">
        <v>81</v>
      </c>
      <c r="Z619">
        <v>2</v>
      </c>
      <c r="AA619">
        <v>51</v>
      </c>
      <c r="AB619">
        <v>0.40899999999999997</v>
      </c>
      <c r="AC619">
        <v>30</v>
      </c>
      <c r="AD619" t="s">
        <v>96</v>
      </c>
      <c r="AE619">
        <v>1</v>
      </c>
      <c r="AF619" t="s">
        <v>96</v>
      </c>
      <c r="AG619">
        <v>2</v>
      </c>
      <c r="AH619">
        <v>9.25</v>
      </c>
      <c r="AI619">
        <v>3.5</v>
      </c>
      <c r="AJ619" t="s">
        <v>124</v>
      </c>
      <c r="AK619" t="s">
        <v>81</v>
      </c>
      <c r="AL619" t="s">
        <v>81</v>
      </c>
      <c r="AM619" t="s">
        <v>81</v>
      </c>
      <c r="AN619" t="s">
        <v>81</v>
      </c>
      <c r="AO619" t="s">
        <v>82</v>
      </c>
      <c r="AP619" t="s">
        <v>82</v>
      </c>
      <c r="AQ619" t="s">
        <v>82</v>
      </c>
      <c r="AR619" t="s">
        <v>88</v>
      </c>
      <c r="AS619" t="s">
        <v>88</v>
      </c>
      <c r="AT619" t="s">
        <v>87</v>
      </c>
      <c r="AU619" t="s">
        <v>103</v>
      </c>
      <c r="AV619" t="s">
        <v>82</v>
      </c>
      <c r="AW619" t="s">
        <v>81</v>
      </c>
      <c r="AX619" t="s">
        <v>81</v>
      </c>
      <c r="AY619" t="s">
        <v>82</v>
      </c>
      <c r="AZ619" t="s">
        <v>81</v>
      </c>
      <c r="BA619" t="s">
        <v>82</v>
      </c>
      <c r="BB619" t="s">
        <v>82</v>
      </c>
      <c r="BC619" t="s">
        <v>82</v>
      </c>
      <c r="BD619" t="s">
        <v>90</v>
      </c>
      <c r="BE619" t="s">
        <v>90</v>
      </c>
      <c r="BF619" t="s">
        <v>99</v>
      </c>
      <c r="BG619" s="1">
        <v>0.95833333333333337</v>
      </c>
      <c r="BH619" s="1">
        <v>0.27083333333333331</v>
      </c>
      <c r="BI619">
        <v>7.5</v>
      </c>
      <c r="BJ619" s="1">
        <v>0.79166666666666663</v>
      </c>
      <c r="BK619" s="1">
        <v>0.83333333333333337</v>
      </c>
      <c r="BL619" t="s">
        <v>122</v>
      </c>
      <c r="BM619">
        <v>31</v>
      </c>
      <c r="BN619">
        <v>31</v>
      </c>
      <c r="BO619">
        <v>-71</v>
      </c>
      <c r="BP619">
        <v>30</v>
      </c>
      <c r="BQ619">
        <v>78</v>
      </c>
      <c r="BR619">
        <v>87</v>
      </c>
      <c r="BS619">
        <v>-100</v>
      </c>
      <c r="BT619">
        <v>-49</v>
      </c>
      <c r="BU619">
        <v>-100</v>
      </c>
      <c r="BV619">
        <v>-100</v>
      </c>
      <c r="BW619">
        <v>-100</v>
      </c>
      <c r="BX619">
        <v>100</v>
      </c>
      <c r="BY619">
        <v>100</v>
      </c>
      <c r="BZ619">
        <v>100</v>
      </c>
    </row>
    <row r="620" spans="1:78" x14ac:dyDescent="0.25">
      <c r="A620">
        <v>12</v>
      </c>
      <c r="B620" t="s">
        <v>78</v>
      </c>
      <c r="C620" t="s">
        <v>79</v>
      </c>
      <c r="D620">
        <v>16</v>
      </c>
      <c r="E620" t="s">
        <v>80</v>
      </c>
      <c r="F620" t="s">
        <v>81</v>
      </c>
      <c r="G620" t="s">
        <v>82</v>
      </c>
      <c r="H620" t="s">
        <v>82</v>
      </c>
      <c r="I620" t="s">
        <v>82</v>
      </c>
      <c r="J620" t="s">
        <v>82</v>
      </c>
      <c r="K620" t="s">
        <v>82</v>
      </c>
      <c r="L620" t="s">
        <v>82</v>
      </c>
      <c r="M620" t="s">
        <v>82</v>
      </c>
      <c r="O620">
        <v>1</v>
      </c>
      <c r="P620" t="s">
        <v>108</v>
      </c>
      <c r="Q620" t="s">
        <v>84</v>
      </c>
      <c r="R620">
        <v>176</v>
      </c>
      <c r="S620">
        <v>25</v>
      </c>
      <c r="T620">
        <v>16</v>
      </c>
      <c r="U620">
        <v>6</v>
      </c>
      <c r="V620" t="s">
        <v>85</v>
      </c>
      <c r="W620">
        <v>16</v>
      </c>
      <c r="X620">
        <v>8.6999999999999993</v>
      </c>
      <c r="Y620" t="s">
        <v>81</v>
      </c>
      <c r="Z620">
        <v>1</v>
      </c>
      <c r="AA620">
        <v>27</v>
      </c>
      <c r="AB620">
        <v>0.65500000000000003</v>
      </c>
      <c r="AC620">
        <v>12</v>
      </c>
      <c r="AD620">
        <v>0</v>
      </c>
      <c r="AE620">
        <v>0</v>
      </c>
      <c r="AF620">
        <v>1</v>
      </c>
      <c r="AG620">
        <v>1</v>
      </c>
      <c r="AH620">
        <v>4</v>
      </c>
      <c r="AI620">
        <v>1.75</v>
      </c>
      <c r="AJ620" t="s">
        <v>144</v>
      </c>
      <c r="AK620" t="s">
        <v>81</v>
      </c>
      <c r="AL620" t="s">
        <v>81</v>
      </c>
      <c r="AM620" t="s">
        <v>81</v>
      </c>
      <c r="AN620" t="s">
        <v>81</v>
      </c>
      <c r="AO620" t="s">
        <v>82</v>
      </c>
      <c r="AP620" t="s">
        <v>82</v>
      </c>
      <c r="AQ620" t="s">
        <v>82</v>
      </c>
      <c r="AR620" t="s">
        <v>87</v>
      </c>
      <c r="AS620" t="s">
        <v>89</v>
      </c>
      <c r="AT620" t="s">
        <v>87</v>
      </c>
      <c r="AU620" t="s">
        <v>103</v>
      </c>
      <c r="AV620" t="s">
        <v>82</v>
      </c>
      <c r="AW620" t="s">
        <v>82</v>
      </c>
      <c r="AX620" t="s">
        <v>81</v>
      </c>
      <c r="AY620" t="s">
        <v>82</v>
      </c>
      <c r="AZ620" t="s">
        <v>82</v>
      </c>
      <c r="BA620" t="s">
        <v>82</v>
      </c>
      <c r="BB620" t="s">
        <v>82</v>
      </c>
      <c r="BC620" t="s">
        <v>82</v>
      </c>
      <c r="BD620" t="s">
        <v>90</v>
      </c>
      <c r="BE620" t="s">
        <v>90</v>
      </c>
      <c r="BF620" t="s">
        <v>99</v>
      </c>
      <c r="BG620" s="1">
        <v>0.95833333333333337</v>
      </c>
      <c r="BH620" s="1">
        <v>0.29166666666666669</v>
      </c>
      <c r="BI620">
        <v>8</v>
      </c>
      <c r="BJ620" s="1">
        <v>0.64583333333333337</v>
      </c>
      <c r="BK620" s="1">
        <v>0.79166666666666663</v>
      </c>
      <c r="BL620" t="s">
        <v>122</v>
      </c>
      <c r="BM620">
        <v>-44</v>
      </c>
      <c r="BN620">
        <v>-36</v>
      </c>
      <c r="BO620">
        <v>-81</v>
      </c>
      <c r="BP620">
        <v>58</v>
      </c>
      <c r="BQ620">
        <v>36</v>
      </c>
      <c r="BR620">
        <v>70</v>
      </c>
      <c r="BS620">
        <v>39</v>
      </c>
      <c r="BT620">
        <v>95</v>
      </c>
      <c r="BU620">
        <v>94</v>
      </c>
      <c r="BV620">
        <v>100</v>
      </c>
      <c r="BW620">
        <v>-5</v>
      </c>
      <c r="BX620">
        <v>95</v>
      </c>
      <c r="BY620">
        <v>94</v>
      </c>
      <c r="BZ620">
        <v>98</v>
      </c>
    </row>
    <row r="621" spans="1:78" x14ac:dyDescent="0.25">
      <c r="A621">
        <v>12</v>
      </c>
      <c r="B621" t="s">
        <v>78</v>
      </c>
      <c r="C621" t="s">
        <v>79</v>
      </c>
      <c r="D621">
        <v>16</v>
      </c>
      <c r="E621" t="s">
        <v>80</v>
      </c>
      <c r="F621" t="s">
        <v>81</v>
      </c>
      <c r="G621" t="s">
        <v>81</v>
      </c>
      <c r="H621" t="s">
        <v>82</v>
      </c>
      <c r="I621" t="s">
        <v>82</v>
      </c>
      <c r="J621" t="s">
        <v>82</v>
      </c>
      <c r="K621" t="s">
        <v>82</v>
      </c>
      <c r="L621" t="s">
        <v>82</v>
      </c>
      <c r="M621" t="s">
        <v>82</v>
      </c>
      <c r="O621">
        <v>1</v>
      </c>
      <c r="P621" t="s">
        <v>108</v>
      </c>
      <c r="Q621" t="s">
        <v>84</v>
      </c>
      <c r="R621">
        <v>172</v>
      </c>
      <c r="S621">
        <v>24</v>
      </c>
      <c r="T621">
        <v>15</v>
      </c>
      <c r="U621">
        <v>6</v>
      </c>
      <c r="V621" t="s">
        <v>117</v>
      </c>
      <c r="W621">
        <v>60</v>
      </c>
      <c r="X621">
        <v>6</v>
      </c>
      <c r="Y621" t="s">
        <v>82</v>
      </c>
      <c r="Z621">
        <v>2</v>
      </c>
      <c r="AA621">
        <v>36</v>
      </c>
      <c r="AB621">
        <v>0.44600000000000001</v>
      </c>
      <c r="AC621">
        <v>43</v>
      </c>
      <c r="AD621">
        <v>0</v>
      </c>
      <c r="AF621">
        <v>1</v>
      </c>
      <c r="AG621">
        <v>0</v>
      </c>
      <c r="AH621">
        <v>1</v>
      </c>
      <c r="AI621">
        <v>3</v>
      </c>
      <c r="AJ621" t="s">
        <v>352</v>
      </c>
      <c r="AK621" t="s">
        <v>81</v>
      </c>
      <c r="AL621" t="s">
        <v>81</v>
      </c>
      <c r="AM621" t="s">
        <v>81</v>
      </c>
      <c r="AN621" t="s">
        <v>81</v>
      </c>
      <c r="AO621" t="s">
        <v>82</v>
      </c>
      <c r="AP621" t="s">
        <v>82</v>
      </c>
      <c r="AQ621" t="s">
        <v>82</v>
      </c>
      <c r="AR621" t="s">
        <v>88</v>
      </c>
      <c r="AS621" t="s">
        <v>103</v>
      </c>
      <c r="AT621" t="s">
        <v>87</v>
      </c>
      <c r="AU621" t="s">
        <v>103</v>
      </c>
      <c r="AV621" t="s">
        <v>82</v>
      </c>
      <c r="AW621" t="s">
        <v>82</v>
      </c>
      <c r="AX621" t="s">
        <v>82</v>
      </c>
      <c r="AY621" t="s">
        <v>82</v>
      </c>
      <c r="AZ621" t="s">
        <v>82</v>
      </c>
      <c r="BA621" t="s">
        <v>82</v>
      </c>
      <c r="BB621" t="s">
        <v>82</v>
      </c>
      <c r="BC621" t="s">
        <v>81</v>
      </c>
      <c r="BD621" t="s">
        <v>90</v>
      </c>
      <c r="BE621" t="s">
        <v>99</v>
      </c>
      <c r="BF621" t="s">
        <v>99</v>
      </c>
      <c r="BG621" s="1">
        <v>0.91666666666666663</v>
      </c>
      <c r="BH621" s="1">
        <v>0.25</v>
      </c>
      <c r="BI621">
        <v>8</v>
      </c>
      <c r="BJ621" s="1">
        <v>0.70833333333333337</v>
      </c>
      <c r="BK621" s="1">
        <v>0.77083333333333337</v>
      </c>
      <c r="BL621" t="s">
        <v>100</v>
      </c>
      <c r="BM621">
        <v>100</v>
      </c>
      <c r="BN621">
        <v>-54</v>
      </c>
      <c r="BO621">
        <v>-53</v>
      </c>
      <c r="BP621">
        <v>58</v>
      </c>
      <c r="BQ621">
        <v>-81</v>
      </c>
      <c r="BR621">
        <v>10</v>
      </c>
      <c r="BS621">
        <v>79</v>
      </c>
      <c r="BT621">
        <v>96</v>
      </c>
      <c r="BU621">
        <v>55</v>
      </c>
      <c r="BV621">
        <v>35</v>
      </c>
      <c r="BW621">
        <v>100</v>
      </c>
      <c r="BX621">
        <v>100</v>
      </c>
      <c r="BY621">
        <v>99</v>
      </c>
      <c r="BZ621">
        <v>100</v>
      </c>
    </row>
    <row r="622" spans="1:78" x14ac:dyDescent="0.25">
      <c r="A622">
        <v>12</v>
      </c>
      <c r="B622" t="s">
        <v>112</v>
      </c>
      <c r="C622" t="s">
        <v>79</v>
      </c>
      <c r="D622">
        <v>16</v>
      </c>
      <c r="E622" t="s">
        <v>269</v>
      </c>
      <c r="F622" t="s">
        <v>81</v>
      </c>
      <c r="G622" t="s">
        <v>82</v>
      </c>
      <c r="H622" t="s">
        <v>82</v>
      </c>
      <c r="I622" t="s">
        <v>82</v>
      </c>
      <c r="J622" t="s">
        <v>82</v>
      </c>
      <c r="K622" t="s">
        <v>82</v>
      </c>
      <c r="L622" t="s">
        <v>82</v>
      </c>
      <c r="M622" t="s">
        <v>82</v>
      </c>
      <c r="O622">
        <v>2</v>
      </c>
      <c r="P622" t="s">
        <v>101</v>
      </c>
      <c r="Q622" t="s">
        <v>84</v>
      </c>
      <c r="R622">
        <v>172</v>
      </c>
      <c r="S622">
        <v>24</v>
      </c>
      <c r="T622">
        <v>15</v>
      </c>
      <c r="U622">
        <v>6</v>
      </c>
      <c r="V622" t="s">
        <v>95</v>
      </c>
      <c r="W622">
        <v>13</v>
      </c>
      <c r="X622">
        <v>4</v>
      </c>
      <c r="Y622" t="s">
        <v>82</v>
      </c>
      <c r="Z622">
        <v>1</v>
      </c>
      <c r="AA622">
        <v>46</v>
      </c>
      <c r="AB622">
        <v>0.36099999999999999</v>
      </c>
      <c r="AC622">
        <v>78</v>
      </c>
      <c r="AD622">
        <v>0</v>
      </c>
      <c r="AE622">
        <v>0</v>
      </c>
      <c r="AF622">
        <v>1</v>
      </c>
      <c r="AG622">
        <v>2</v>
      </c>
      <c r="AH622">
        <v>11.5</v>
      </c>
      <c r="AI622">
        <v>3</v>
      </c>
      <c r="AJ622" t="s">
        <v>86</v>
      </c>
      <c r="AK622" t="s">
        <v>81</v>
      </c>
      <c r="AL622" t="s">
        <v>81</v>
      </c>
      <c r="AM622" t="s">
        <v>81</v>
      </c>
      <c r="AN622" t="s">
        <v>81</v>
      </c>
      <c r="AO622" t="s">
        <v>82</v>
      </c>
      <c r="AP622" t="s">
        <v>82</v>
      </c>
      <c r="AQ622" t="s">
        <v>82</v>
      </c>
      <c r="AR622" t="s">
        <v>87</v>
      </c>
      <c r="AS622" t="s">
        <v>89</v>
      </c>
      <c r="AT622" t="s">
        <v>87</v>
      </c>
      <c r="AU622" t="s">
        <v>89</v>
      </c>
      <c r="AV622" t="s">
        <v>82</v>
      </c>
      <c r="AW622" t="s">
        <v>81</v>
      </c>
      <c r="AX622" t="s">
        <v>82</v>
      </c>
      <c r="AY622" t="s">
        <v>81</v>
      </c>
      <c r="AZ622" t="s">
        <v>82</v>
      </c>
      <c r="BA622" t="s">
        <v>82</v>
      </c>
      <c r="BB622" t="s">
        <v>82</v>
      </c>
      <c r="BC622" t="s">
        <v>81</v>
      </c>
      <c r="BD622" t="s">
        <v>90</v>
      </c>
      <c r="BE622" t="s">
        <v>90</v>
      </c>
      <c r="BF622" t="s">
        <v>99</v>
      </c>
      <c r="BG622" s="1">
        <v>0.52083333333333337</v>
      </c>
      <c r="BH622" s="1">
        <v>0.3125</v>
      </c>
      <c r="BI622">
        <v>19</v>
      </c>
      <c r="BJ622" s="1">
        <v>0.77083333333333337</v>
      </c>
      <c r="BK622" s="1">
        <v>0.79166666666666663</v>
      </c>
      <c r="BL622" t="s">
        <v>100</v>
      </c>
      <c r="BM622">
        <v>58</v>
      </c>
      <c r="BN622">
        <v>-49</v>
      </c>
      <c r="BO622">
        <v>-79</v>
      </c>
      <c r="BP622">
        <v>67</v>
      </c>
      <c r="BQ622">
        <v>26</v>
      </c>
      <c r="BR622">
        <v>39</v>
      </c>
      <c r="BS622">
        <v>-99</v>
      </c>
      <c r="BT622">
        <v>35</v>
      </c>
      <c r="BU622">
        <v>-54</v>
      </c>
      <c r="BV622">
        <v>25</v>
      </c>
      <c r="BW622">
        <v>-69</v>
      </c>
      <c r="BX622">
        <v>99</v>
      </c>
      <c r="BY622">
        <v>99</v>
      </c>
      <c r="BZ622">
        <v>99</v>
      </c>
    </row>
    <row r="623" spans="1:78" x14ac:dyDescent="0.25">
      <c r="A623">
        <v>12</v>
      </c>
      <c r="B623" t="s">
        <v>78</v>
      </c>
      <c r="C623" t="s">
        <v>93</v>
      </c>
      <c r="D623">
        <v>16</v>
      </c>
      <c r="E623" t="s">
        <v>80</v>
      </c>
      <c r="F623" t="s">
        <v>81</v>
      </c>
      <c r="G623" t="s">
        <v>82</v>
      </c>
      <c r="H623" t="s">
        <v>82</v>
      </c>
      <c r="I623" t="s">
        <v>82</v>
      </c>
      <c r="J623" t="s">
        <v>82</v>
      </c>
      <c r="K623" t="s">
        <v>82</v>
      </c>
      <c r="L623" t="s">
        <v>82</v>
      </c>
      <c r="M623" t="s">
        <v>82</v>
      </c>
      <c r="O623">
        <v>2</v>
      </c>
      <c r="P623" t="s">
        <v>94</v>
      </c>
      <c r="Q623" t="s">
        <v>84</v>
      </c>
      <c r="R623">
        <v>180</v>
      </c>
      <c r="S623">
        <v>25</v>
      </c>
      <c r="T623">
        <v>19</v>
      </c>
      <c r="U623">
        <v>6</v>
      </c>
      <c r="V623" t="s">
        <v>123</v>
      </c>
      <c r="W623">
        <v>12</v>
      </c>
      <c r="X623">
        <v>3.4</v>
      </c>
      <c r="Y623" t="s">
        <v>81</v>
      </c>
      <c r="Z623">
        <v>3</v>
      </c>
      <c r="AA623">
        <v>55</v>
      </c>
      <c r="AB623">
        <v>0.41399999999999998</v>
      </c>
      <c r="AC623">
        <v>34</v>
      </c>
      <c r="AD623" t="s">
        <v>96</v>
      </c>
      <c r="AF623" t="s">
        <v>96</v>
      </c>
      <c r="AG623">
        <v>2</v>
      </c>
      <c r="AH623">
        <v>4</v>
      </c>
      <c r="AI623">
        <v>4</v>
      </c>
      <c r="AJ623" t="s">
        <v>328</v>
      </c>
      <c r="AK623" t="s">
        <v>81</v>
      </c>
      <c r="AL623" t="s">
        <v>82</v>
      </c>
      <c r="AM623" t="s">
        <v>81</v>
      </c>
      <c r="AN623" t="s">
        <v>82</v>
      </c>
      <c r="AO623" t="s">
        <v>81</v>
      </c>
      <c r="AP623" t="s">
        <v>81</v>
      </c>
      <c r="AQ623" t="s">
        <v>82</v>
      </c>
      <c r="AR623" t="s">
        <v>89</v>
      </c>
      <c r="AS623" t="s">
        <v>88</v>
      </c>
      <c r="AT623" t="s">
        <v>87</v>
      </c>
      <c r="AU623" t="s">
        <v>103</v>
      </c>
      <c r="AV623" t="s">
        <v>82</v>
      </c>
      <c r="AW623" t="s">
        <v>82</v>
      </c>
      <c r="AX623" t="s">
        <v>82</v>
      </c>
      <c r="AY623" t="s">
        <v>82</v>
      </c>
      <c r="AZ623" t="s">
        <v>82</v>
      </c>
      <c r="BA623" t="s">
        <v>82</v>
      </c>
      <c r="BB623" t="s">
        <v>82</v>
      </c>
      <c r="BC623" t="s">
        <v>81</v>
      </c>
      <c r="BD623" t="s">
        <v>90</v>
      </c>
      <c r="BE623" t="s">
        <v>90</v>
      </c>
      <c r="BF623" t="s">
        <v>99</v>
      </c>
      <c r="BG623" s="1">
        <v>0.9375</v>
      </c>
      <c r="BH623" s="1">
        <v>0.27083333333333331</v>
      </c>
      <c r="BI623">
        <v>8</v>
      </c>
      <c r="BJ623" s="1">
        <v>0.625</v>
      </c>
      <c r="BK623" s="1">
        <v>0.79166666666666663</v>
      </c>
      <c r="BL623" t="s">
        <v>100</v>
      </c>
      <c r="BM623">
        <v>-85</v>
      </c>
      <c r="BN623">
        <v>-100</v>
      </c>
      <c r="BO623">
        <v>-55</v>
      </c>
      <c r="BP623">
        <v>68</v>
      </c>
      <c r="BQ623">
        <v>-46</v>
      </c>
      <c r="BS623">
        <v>-71</v>
      </c>
      <c r="BT623">
        <v>100</v>
      </c>
      <c r="BU623">
        <v>100</v>
      </c>
      <c r="BV623">
        <v>93</v>
      </c>
      <c r="BW623">
        <v>-69</v>
      </c>
      <c r="BX623">
        <v>100</v>
      </c>
      <c r="BY623">
        <v>100</v>
      </c>
      <c r="BZ623">
        <v>100</v>
      </c>
    </row>
    <row r="624" spans="1:78" x14ac:dyDescent="0.25">
      <c r="A624">
        <v>13</v>
      </c>
      <c r="B624" t="s">
        <v>112</v>
      </c>
      <c r="C624" t="s">
        <v>93</v>
      </c>
      <c r="D624">
        <v>17</v>
      </c>
      <c r="E624" t="s">
        <v>80</v>
      </c>
      <c r="F624" t="s">
        <v>82</v>
      </c>
      <c r="G624" t="s">
        <v>82</v>
      </c>
      <c r="H624" t="s">
        <v>82</v>
      </c>
      <c r="I624" t="s">
        <v>82</v>
      </c>
      <c r="J624" t="s">
        <v>82</v>
      </c>
      <c r="K624" t="s">
        <v>82</v>
      </c>
      <c r="L624" t="s">
        <v>82</v>
      </c>
      <c r="M624" t="s">
        <v>82</v>
      </c>
      <c r="O624">
        <v>2</v>
      </c>
      <c r="P624" t="s">
        <v>108</v>
      </c>
      <c r="Q624" t="s">
        <v>84</v>
      </c>
      <c r="R624">
        <v>174</v>
      </c>
      <c r="S624">
        <v>24</v>
      </c>
      <c r="T624">
        <v>17</v>
      </c>
      <c r="U624">
        <v>7</v>
      </c>
      <c r="V624" t="s">
        <v>95</v>
      </c>
      <c r="W624">
        <v>10</v>
      </c>
      <c r="X624">
        <v>7</v>
      </c>
      <c r="Y624" t="s">
        <v>82</v>
      </c>
      <c r="Z624">
        <v>0</v>
      </c>
      <c r="AA624">
        <v>117</v>
      </c>
      <c r="AB624">
        <v>0.78</v>
      </c>
      <c r="AC624">
        <v>50</v>
      </c>
      <c r="AD624">
        <v>2</v>
      </c>
      <c r="AE624">
        <v>1</v>
      </c>
      <c r="AF624">
        <v>2</v>
      </c>
      <c r="AG624">
        <v>1</v>
      </c>
      <c r="AH624">
        <v>0</v>
      </c>
      <c r="AI624">
        <v>8</v>
      </c>
      <c r="AJ624" t="s">
        <v>86</v>
      </c>
      <c r="AK624" t="s">
        <v>81</v>
      </c>
      <c r="AL624" t="s">
        <v>81</v>
      </c>
      <c r="AM624" t="s">
        <v>81</v>
      </c>
      <c r="AN624" t="s">
        <v>82</v>
      </c>
      <c r="AO624" t="s">
        <v>82</v>
      </c>
      <c r="AP624" t="s">
        <v>82</v>
      </c>
      <c r="AQ624" t="s">
        <v>82</v>
      </c>
      <c r="AR624" t="s">
        <v>103</v>
      </c>
      <c r="AS624" t="s">
        <v>88</v>
      </c>
      <c r="AT624" t="s">
        <v>89</v>
      </c>
      <c r="AU624" t="s">
        <v>109</v>
      </c>
      <c r="AV624" t="s">
        <v>82</v>
      </c>
      <c r="AW624" t="s">
        <v>82</v>
      </c>
      <c r="AX624" t="s">
        <v>82</v>
      </c>
      <c r="AY624" t="s">
        <v>82</v>
      </c>
      <c r="AZ624" t="s">
        <v>82</v>
      </c>
      <c r="BA624" t="s">
        <v>81</v>
      </c>
      <c r="BB624" t="s">
        <v>82</v>
      </c>
      <c r="BC624" t="s">
        <v>82</v>
      </c>
      <c r="BD624" t="s">
        <v>91</v>
      </c>
      <c r="BE624" t="s">
        <v>99</v>
      </c>
      <c r="BF624" t="s">
        <v>91</v>
      </c>
      <c r="BG624" s="1">
        <v>0.16666666666666666</v>
      </c>
      <c r="BH624" s="1">
        <v>0.33333333333333331</v>
      </c>
      <c r="BI624">
        <v>4</v>
      </c>
      <c r="BJ624" s="1">
        <v>0.64583333333333337</v>
      </c>
      <c r="BK624" s="1">
        <v>0.83333333333333337</v>
      </c>
      <c r="BL624" t="s">
        <v>100</v>
      </c>
      <c r="BM624">
        <v>-19</v>
      </c>
      <c r="BN624">
        <v>-17</v>
      </c>
      <c r="BO624">
        <v>-33</v>
      </c>
      <c r="BP624">
        <v>32</v>
      </c>
      <c r="BQ624">
        <v>-7</v>
      </c>
      <c r="BR624">
        <v>90</v>
      </c>
      <c r="BS624">
        <v>100</v>
      </c>
      <c r="BT624">
        <v>49</v>
      </c>
      <c r="BU624">
        <v>35</v>
      </c>
      <c r="BV624">
        <v>100</v>
      </c>
      <c r="BW624">
        <v>100</v>
      </c>
      <c r="BX624">
        <v>98</v>
      </c>
      <c r="BY624">
        <v>23</v>
      </c>
      <c r="BZ624">
        <v>100</v>
      </c>
    </row>
    <row r="625" spans="1:78" x14ac:dyDescent="0.25">
      <c r="A625">
        <v>12</v>
      </c>
      <c r="B625" t="s">
        <v>112</v>
      </c>
      <c r="C625" t="s">
        <v>79</v>
      </c>
      <c r="D625">
        <v>16</v>
      </c>
      <c r="E625" t="s">
        <v>80</v>
      </c>
      <c r="F625" t="s">
        <v>81</v>
      </c>
      <c r="G625" t="s">
        <v>82</v>
      </c>
      <c r="H625" t="s">
        <v>82</v>
      </c>
      <c r="I625" t="s">
        <v>82</v>
      </c>
      <c r="J625" t="s">
        <v>82</v>
      </c>
      <c r="K625" t="s">
        <v>82</v>
      </c>
      <c r="L625" t="s">
        <v>82</v>
      </c>
      <c r="M625" t="s">
        <v>82</v>
      </c>
      <c r="O625">
        <v>2</v>
      </c>
      <c r="P625" t="s">
        <v>83</v>
      </c>
      <c r="Q625" t="s">
        <v>84</v>
      </c>
      <c r="R625">
        <v>160</v>
      </c>
      <c r="S625">
        <v>21</v>
      </c>
      <c r="T625">
        <v>14</v>
      </c>
      <c r="U625">
        <v>5</v>
      </c>
      <c r="V625" t="s">
        <v>117</v>
      </c>
      <c r="W625">
        <v>30</v>
      </c>
      <c r="X625">
        <v>2</v>
      </c>
      <c r="Y625" t="s">
        <v>81</v>
      </c>
      <c r="Z625">
        <v>0</v>
      </c>
      <c r="AA625">
        <v>60</v>
      </c>
      <c r="AB625">
        <v>0.93700000000000006</v>
      </c>
      <c r="AC625">
        <v>49</v>
      </c>
      <c r="AD625">
        <v>0</v>
      </c>
      <c r="AE625">
        <v>0</v>
      </c>
      <c r="AF625">
        <v>0</v>
      </c>
      <c r="AG625">
        <v>2</v>
      </c>
      <c r="AH625">
        <v>0</v>
      </c>
      <c r="AI625">
        <v>4</v>
      </c>
      <c r="AJ625" t="s">
        <v>353</v>
      </c>
      <c r="AK625" t="s">
        <v>81</v>
      </c>
      <c r="AL625" t="s">
        <v>81</v>
      </c>
      <c r="AM625" t="s">
        <v>81</v>
      </c>
      <c r="AN625" t="s">
        <v>81</v>
      </c>
      <c r="AO625" t="s">
        <v>82</v>
      </c>
      <c r="AP625" t="s">
        <v>82</v>
      </c>
      <c r="AQ625" t="s">
        <v>82</v>
      </c>
      <c r="AR625" t="s">
        <v>87</v>
      </c>
      <c r="AS625" t="s">
        <v>89</v>
      </c>
      <c r="AT625" t="s">
        <v>87</v>
      </c>
      <c r="AU625" t="s">
        <v>89</v>
      </c>
      <c r="AV625" t="s">
        <v>82</v>
      </c>
      <c r="AW625" t="s">
        <v>82</v>
      </c>
      <c r="AX625" t="s">
        <v>82</v>
      </c>
      <c r="AY625" t="s">
        <v>81</v>
      </c>
      <c r="AZ625" t="s">
        <v>82</v>
      </c>
      <c r="BA625" t="s">
        <v>81</v>
      </c>
      <c r="BB625" t="s">
        <v>82</v>
      </c>
      <c r="BC625" t="s">
        <v>82</v>
      </c>
      <c r="BD625" t="s">
        <v>90</v>
      </c>
      <c r="BE625" t="s">
        <v>90</v>
      </c>
      <c r="BF625" t="s">
        <v>91</v>
      </c>
      <c r="BG625" s="1">
        <v>0.9375</v>
      </c>
      <c r="BH625" s="1">
        <v>0.3125</v>
      </c>
      <c r="BI625">
        <v>9</v>
      </c>
      <c r="BJ625" s="1">
        <v>0.64583333333333337</v>
      </c>
      <c r="BK625" s="1">
        <v>0.85416666666666663</v>
      </c>
      <c r="BL625" t="s">
        <v>122</v>
      </c>
      <c r="BM625">
        <v>14</v>
      </c>
      <c r="BN625">
        <v>-65</v>
      </c>
      <c r="BO625">
        <v>-1</v>
      </c>
      <c r="BP625">
        <v>34</v>
      </c>
      <c r="BQ625">
        <v>23</v>
      </c>
      <c r="BR625">
        <v>64</v>
      </c>
      <c r="BS625">
        <v>-13</v>
      </c>
      <c r="BT625">
        <v>100</v>
      </c>
      <c r="BU625">
        <v>47</v>
      </c>
      <c r="BV625">
        <v>61</v>
      </c>
      <c r="BW625">
        <v>20</v>
      </c>
      <c r="BX625">
        <v>64</v>
      </c>
      <c r="BY625">
        <v>14</v>
      </c>
      <c r="BZ625">
        <v>67</v>
      </c>
    </row>
    <row r="626" spans="1:78" x14ac:dyDescent="0.25">
      <c r="A626">
        <v>13</v>
      </c>
      <c r="B626" t="s">
        <v>112</v>
      </c>
      <c r="C626" t="s">
        <v>79</v>
      </c>
      <c r="D626">
        <v>17</v>
      </c>
      <c r="E626" t="s">
        <v>115</v>
      </c>
      <c r="F626" t="s">
        <v>82</v>
      </c>
      <c r="G626" t="s">
        <v>82</v>
      </c>
      <c r="H626" t="s">
        <v>82</v>
      </c>
      <c r="I626" t="s">
        <v>82</v>
      </c>
      <c r="J626" t="s">
        <v>82</v>
      </c>
      <c r="K626" t="s">
        <v>82</v>
      </c>
      <c r="L626" t="s">
        <v>82</v>
      </c>
      <c r="M626" t="s">
        <v>82</v>
      </c>
      <c r="N626" t="s">
        <v>116</v>
      </c>
      <c r="O626">
        <v>2</v>
      </c>
      <c r="P626" t="s">
        <v>83</v>
      </c>
      <c r="Q626" t="s">
        <v>84</v>
      </c>
      <c r="R626">
        <v>152</v>
      </c>
      <c r="S626">
        <v>23</v>
      </c>
      <c r="T626">
        <v>12</v>
      </c>
      <c r="U626">
        <v>6</v>
      </c>
      <c r="V626" t="s">
        <v>85</v>
      </c>
      <c r="W626">
        <v>30</v>
      </c>
      <c r="X626">
        <v>5.9</v>
      </c>
      <c r="Y626" t="s">
        <v>81</v>
      </c>
      <c r="Z626">
        <v>0</v>
      </c>
      <c r="AA626">
        <v>44</v>
      </c>
      <c r="AB626">
        <v>0.55800000000000005</v>
      </c>
      <c r="AC626">
        <v>75</v>
      </c>
      <c r="AD626">
        <v>0</v>
      </c>
      <c r="AE626">
        <v>2</v>
      </c>
      <c r="AF626">
        <v>1</v>
      </c>
      <c r="AG626">
        <v>0</v>
      </c>
      <c r="AH626">
        <v>0</v>
      </c>
      <c r="AI626">
        <v>2.75</v>
      </c>
      <c r="AJ626" t="s">
        <v>86</v>
      </c>
      <c r="AK626" t="s">
        <v>81</v>
      </c>
      <c r="AL626" t="s">
        <v>81</v>
      </c>
      <c r="AM626" t="s">
        <v>81</v>
      </c>
      <c r="AN626" t="s">
        <v>81</v>
      </c>
      <c r="AO626" t="s">
        <v>82</v>
      </c>
      <c r="AP626" t="s">
        <v>82</v>
      </c>
      <c r="AQ626" t="s">
        <v>82</v>
      </c>
      <c r="AR626" t="s">
        <v>87</v>
      </c>
      <c r="AS626" t="s">
        <v>88</v>
      </c>
      <c r="AT626" t="s">
        <v>87</v>
      </c>
      <c r="AU626" t="s">
        <v>103</v>
      </c>
      <c r="AV626" t="s">
        <v>82</v>
      </c>
      <c r="AW626" t="s">
        <v>81</v>
      </c>
      <c r="AX626" t="s">
        <v>82</v>
      </c>
      <c r="AY626" t="s">
        <v>82</v>
      </c>
      <c r="AZ626" t="s">
        <v>82</v>
      </c>
      <c r="BA626" t="s">
        <v>82</v>
      </c>
      <c r="BB626" t="s">
        <v>82</v>
      </c>
      <c r="BC626" t="s">
        <v>82</v>
      </c>
      <c r="BD626" t="s">
        <v>90</v>
      </c>
      <c r="BE626" t="s">
        <v>90</v>
      </c>
      <c r="BF626" t="s">
        <v>91</v>
      </c>
      <c r="BG626" s="1">
        <v>0.97916666666666663</v>
      </c>
      <c r="BH626" s="1">
        <v>0.25</v>
      </c>
      <c r="BI626">
        <v>6.5</v>
      </c>
      <c r="BJ626" s="1">
        <v>0.66666666666666663</v>
      </c>
      <c r="BK626" s="1">
        <v>0.8125</v>
      </c>
      <c r="BL626" t="s">
        <v>100</v>
      </c>
      <c r="BM626">
        <v>25</v>
      </c>
      <c r="BN626">
        <v>-63</v>
      </c>
      <c r="BO626">
        <v>65</v>
      </c>
      <c r="BP626">
        <v>52</v>
      </c>
      <c r="BQ626">
        <v>-27</v>
      </c>
      <c r="BR626">
        <v>-42</v>
      </c>
      <c r="BS626">
        <v>18</v>
      </c>
      <c r="BT626">
        <v>26</v>
      </c>
      <c r="BU626">
        <v>28</v>
      </c>
      <c r="BV626">
        <v>51</v>
      </c>
      <c r="BW626">
        <v>37</v>
      </c>
      <c r="BX626">
        <v>100</v>
      </c>
      <c r="BY626">
        <v>100</v>
      </c>
      <c r="BZ626">
        <v>100</v>
      </c>
    </row>
    <row r="627" spans="1:78" x14ac:dyDescent="0.25">
      <c r="A627">
        <v>12</v>
      </c>
      <c r="B627" t="s">
        <v>104</v>
      </c>
      <c r="C627" t="s">
        <v>79</v>
      </c>
      <c r="D627">
        <v>16</v>
      </c>
      <c r="E627" t="s">
        <v>115</v>
      </c>
      <c r="F627" t="s">
        <v>82</v>
      </c>
      <c r="G627" t="s">
        <v>82</v>
      </c>
      <c r="H627" t="s">
        <v>82</v>
      </c>
      <c r="I627" t="s">
        <v>82</v>
      </c>
      <c r="J627" t="s">
        <v>82</v>
      </c>
      <c r="K627" t="s">
        <v>82</v>
      </c>
      <c r="L627" t="s">
        <v>82</v>
      </c>
      <c r="M627" t="s">
        <v>82</v>
      </c>
      <c r="N627" t="s">
        <v>116</v>
      </c>
      <c r="O627">
        <v>3</v>
      </c>
      <c r="P627" t="s">
        <v>83</v>
      </c>
      <c r="Q627" t="s">
        <v>84</v>
      </c>
      <c r="R627">
        <v>156</v>
      </c>
      <c r="S627">
        <v>22</v>
      </c>
      <c r="T627">
        <v>15</v>
      </c>
      <c r="U627">
        <v>6</v>
      </c>
      <c r="V627" t="s">
        <v>85</v>
      </c>
      <c r="W627">
        <v>40</v>
      </c>
      <c r="X627">
        <v>3.7</v>
      </c>
      <c r="Y627" t="s">
        <v>81</v>
      </c>
      <c r="Z627">
        <v>2</v>
      </c>
      <c r="AA627">
        <v>37</v>
      </c>
      <c r="AB627">
        <v>0.39400000000000002</v>
      </c>
      <c r="AC627">
        <v>11</v>
      </c>
      <c r="AD627">
        <v>0</v>
      </c>
      <c r="AE627">
        <v>0</v>
      </c>
      <c r="AF627">
        <v>2</v>
      </c>
      <c r="AG627">
        <v>0</v>
      </c>
      <c r="AH627">
        <v>4.5</v>
      </c>
      <c r="AI627">
        <v>1.25</v>
      </c>
      <c r="AJ627" t="s">
        <v>124</v>
      </c>
      <c r="AK627" t="s">
        <v>81</v>
      </c>
      <c r="AL627" t="s">
        <v>81</v>
      </c>
      <c r="AM627" t="s">
        <v>81</v>
      </c>
      <c r="AN627" t="s">
        <v>81</v>
      </c>
      <c r="AO627" t="s">
        <v>82</v>
      </c>
      <c r="AP627" t="s">
        <v>82</v>
      </c>
      <c r="AQ627" t="s">
        <v>82</v>
      </c>
      <c r="AR627" t="s">
        <v>87</v>
      </c>
      <c r="AS627" t="s">
        <v>88</v>
      </c>
      <c r="AT627" t="s">
        <v>87</v>
      </c>
      <c r="AU627" t="s">
        <v>103</v>
      </c>
      <c r="AV627" t="s">
        <v>82</v>
      </c>
      <c r="AW627" t="s">
        <v>81</v>
      </c>
      <c r="AX627" t="s">
        <v>82</v>
      </c>
      <c r="AY627" t="s">
        <v>82</v>
      </c>
      <c r="AZ627" t="s">
        <v>82</v>
      </c>
      <c r="BA627" t="s">
        <v>82</v>
      </c>
      <c r="BB627" t="s">
        <v>82</v>
      </c>
      <c r="BC627" t="s">
        <v>81</v>
      </c>
      <c r="BD627" t="s">
        <v>90</v>
      </c>
      <c r="BE627" t="s">
        <v>90</v>
      </c>
      <c r="BF627" t="s">
        <v>99</v>
      </c>
      <c r="BG627" s="1">
        <v>0.95833333333333337</v>
      </c>
      <c r="BH627" s="1">
        <v>0.27083333333333331</v>
      </c>
      <c r="BI627">
        <v>7.5</v>
      </c>
      <c r="BJ627" s="1">
        <v>0.75</v>
      </c>
      <c r="BK627" s="1">
        <v>0.8125</v>
      </c>
      <c r="BL627" t="s">
        <v>100</v>
      </c>
      <c r="BM627">
        <v>84</v>
      </c>
      <c r="BN627">
        <v>-48</v>
      </c>
      <c r="BP627">
        <v>46</v>
      </c>
      <c r="BQ627">
        <v>25</v>
      </c>
      <c r="BR627">
        <v>-84</v>
      </c>
      <c r="BS627">
        <v>-78</v>
      </c>
      <c r="BT627">
        <v>34</v>
      </c>
      <c r="BU627">
        <v>-91</v>
      </c>
      <c r="BV627">
        <v>-100</v>
      </c>
      <c r="BW627">
        <v>58</v>
      </c>
      <c r="BX627">
        <v>100</v>
      </c>
      <c r="BY627">
        <v>74</v>
      </c>
      <c r="BZ627">
        <v>100</v>
      </c>
    </row>
    <row r="628" spans="1:78" x14ac:dyDescent="0.25">
      <c r="A628">
        <v>13</v>
      </c>
      <c r="B628" t="s">
        <v>112</v>
      </c>
      <c r="C628" t="s">
        <v>93</v>
      </c>
      <c r="D628">
        <v>20</v>
      </c>
      <c r="E628" t="s">
        <v>247</v>
      </c>
      <c r="F628" t="s">
        <v>82</v>
      </c>
      <c r="G628" t="s">
        <v>82</v>
      </c>
      <c r="H628" t="s">
        <v>82</v>
      </c>
      <c r="I628" t="s">
        <v>82</v>
      </c>
      <c r="J628" t="s">
        <v>81</v>
      </c>
      <c r="K628" t="s">
        <v>82</v>
      </c>
      <c r="L628" t="s">
        <v>82</v>
      </c>
      <c r="M628" t="s">
        <v>82</v>
      </c>
      <c r="O628">
        <v>2</v>
      </c>
      <c r="P628" t="s">
        <v>83</v>
      </c>
      <c r="Q628" t="s">
        <v>84</v>
      </c>
      <c r="R628">
        <v>210</v>
      </c>
      <c r="S628">
        <v>32</v>
      </c>
      <c r="T628">
        <v>20</v>
      </c>
      <c r="U628">
        <v>5</v>
      </c>
      <c r="V628" t="s">
        <v>95</v>
      </c>
      <c r="W628">
        <v>20</v>
      </c>
      <c r="X628">
        <v>15</v>
      </c>
      <c r="Y628" t="s">
        <v>81</v>
      </c>
      <c r="Z628">
        <v>2</v>
      </c>
      <c r="AA628">
        <v>35</v>
      </c>
      <c r="AB628">
        <v>0.36499999999999999</v>
      </c>
      <c r="AC628">
        <v>179</v>
      </c>
      <c r="AD628" t="s">
        <v>96</v>
      </c>
      <c r="AE628" t="s">
        <v>96</v>
      </c>
      <c r="AF628" t="s">
        <v>96</v>
      </c>
      <c r="AG628">
        <v>2</v>
      </c>
      <c r="AH628">
        <v>5.75</v>
      </c>
      <c r="AI628">
        <v>0</v>
      </c>
      <c r="AJ628" t="s">
        <v>354</v>
      </c>
      <c r="AK628" t="s">
        <v>81</v>
      </c>
      <c r="AL628" t="s">
        <v>81</v>
      </c>
      <c r="AM628" t="s">
        <v>81</v>
      </c>
      <c r="AN628" t="s">
        <v>81</v>
      </c>
      <c r="AO628" t="s">
        <v>82</v>
      </c>
      <c r="AP628" t="s">
        <v>82</v>
      </c>
      <c r="AQ628" t="s">
        <v>82</v>
      </c>
      <c r="AR628" t="s">
        <v>88</v>
      </c>
      <c r="AS628" t="s">
        <v>89</v>
      </c>
      <c r="AT628" t="s">
        <v>87</v>
      </c>
      <c r="AU628" t="s">
        <v>89</v>
      </c>
      <c r="AV628" t="s">
        <v>82</v>
      </c>
      <c r="AW628" t="s">
        <v>82</v>
      </c>
      <c r="AX628" t="s">
        <v>82</v>
      </c>
      <c r="AY628" t="s">
        <v>82</v>
      </c>
      <c r="AZ628" t="s">
        <v>82</v>
      </c>
      <c r="BA628" t="s">
        <v>82</v>
      </c>
      <c r="BB628" t="s">
        <v>82</v>
      </c>
      <c r="BC628" t="s">
        <v>81</v>
      </c>
      <c r="BD628" t="s">
        <v>99</v>
      </c>
      <c r="BE628" t="s">
        <v>99</v>
      </c>
      <c r="BF628" t="s">
        <v>91</v>
      </c>
      <c r="BG628" s="1">
        <v>0.5</v>
      </c>
      <c r="BH628" s="1">
        <v>0.33333333333333331</v>
      </c>
      <c r="BI628">
        <v>20</v>
      </c>
      <c r="BJ628" s="1">
        <v>0.77083333333333337</v>
      </c>
      <c r="BK628" s="1">
        <v>0.875</v>
      </c>
      <c r="BL628" t="s">
        <v>122</v>
      </c>
      <c r="BM628">
        <v>-100</v>
      </c>
      <c r="BN628">
        <v>100</v>
      </c>
      <c r="BO628">
        <v>-100</v>
      </c>
      <c r="BP628">
        <v>100</v>
      </c>
      <c r="BQ628">
        <v>-100</v>
      </c>
      <c r="BR628">
        <v>100</v>
      </c>
      <c r="BS628">
        <v>-100</v>
      </c>
      <c r="BT628">
        <v>100</v>
      </c>
      <c r="BU628">
        <v>-100</v>
      </c>
      <c r="BV628">
        <v>100</v>
      </c>
      <c r="BW628">
        <v>-100</v>
      </c>
      <c r="BX628">
        <v>100</v>
      </c>
      <c r="BY628">
        <v>-100</v>
      </c>
      <c r="BZ628">
        <v>100</v>
      </c>
    </row>
    <row r="629" spans="1:78" x14ac:dyDescent="0.25">
      <c r="A629">
        <v>13</v>
      </c>
      <c r="B629" t="s">
        <v>78</v>
      </c>
      <c r="C629" t="s">
        <v>93</v>
      </c>
      <c r="D629">
        <v>17</v>
      </c>
      <c r="E629" t="s">
        <v>80</v>
      </c>
      <c r="F629" t="s">
        <v>81</v>
      </c>
      <c r="G629" t="s">
        <v>82</v>
      </c>
      <c r="H629" t="s">
        <v>82</v>
      </c>
      <c r="I629" t="s">
        <v>82</v>
      </c>
      <c r="J629" t="s">
        <v>82</v>
      </c>
      <c r="K629" t="s">
        <v>82</v>
      </c>
      <c r="L629" t="s">
        <v>82</v>
      </c>
      <c r="M629" t="s">
        <v>82</v>
      </c>
      <c r="O629">
        <v>1</v>
      </c>
      <c r="P629" t="s">
        <v>94</v>
      </c>
      <c r="Q629" t="s">
        <v>84</v>
      </c>
      <c r="R629">
        <v>183</v>
      </c>
      <c r="S629">
        <v>29</v>
      </c>
      <c r="U629">
        <v>6</v>
      </c>
      <c r="V629" t="s">
        <v>95</v>
      </c>
      <c r="W629">
        <v>25</v>
      </c>
      <c r="X629">
        <v>3</v>
      </c>
      <c r="Y629" t="s">
        <v>102</v>
      </c>
      <c r="Z629">
        <v>0</v>
      </c>
      <c r="AA629">
        <v>42</v>
      </c>
      <c r="AB629">
        <v>0.41399999999999998</v>
      </c>
      <c r="AC629">
        <v>90</v>
      </c>
      <c r="AD629">
        <v>0</v>
      </c>
      <c r="AE629">
        <v>0</v>
      </c>
      <c r="AF629" t="s">
        <v>96</v>
      </c>
      <c r="AG629">
        <v>1</v>
      </c>
      <c r="AH629">
        <v>4</v>
      </c>
      <c r="AJ629" t="s">
        <v>86</v>
      </c>
      <c r="AK629" t="s">
        <v>81</v>
      </c>
      <c r="AL629" t="s">
        <v>81</v>
      </c>
      <c r="AM629" t="s">
        <v>81</v>
      </c>
      <c r="AN629" t="s">
        <v>81</v>
      </c>
      <c r="AO629" t="s">
        <v>82</v>
      </c>
      <c r="AP629" t="s">
        <v>82</v>
      </c>
      <c r="AQ629" t="s">
        <v>82</v>
      </c>
      <c r="AR629" t="s">
        <v>88</v>
      </c>
      <c r="AS629" t="s">
        <v>88</v>
      </c>
      <c r="AT629" t="s">
        <v>87</v>
      </c>
      <c r="AU629" t="s">
        <v>88</v>
      </c>
      <c r="AV629" t="s">
        <v>82</v>
      </c>
      <c r="AW629" t="s">
        <v>82</v>
      </c>
      <c r="AX629" t="s">
        <v>82</v>
      </c>
      <c r="AY629" t="s">
        <v>82</v>
      </c>
      <c r="AZ629" t="s">
        <v>82</v>
      </c>
      <c r="BA629" t="s">
        <v>82</v>
      </c>
      <c r="BB629" t="s">
        <v>82</v>
      </c>
      <c r="BC629" t="s">
        <v>81</v>
      </c>
      <c r="BD629" t="s">
        <v>90</v>
      </c>
      <c r="BE629" t="s">
        <v>90</v>
      </c>
      <c r="BF629" t="s">
        <v>99</v>
      </c>
      <c r="BG629" s="1">
        <v>0.5</v>
      </c>
      <c r="BH629" s="1">
        <v>0.29166666666666669</v>
      </c>
      <c r="BI629">
        <v>19</v>
      </c>
      <c r="BJ629" s="1">
        <v>0.72916666666666663</v>
      </c>
      <c r="BK629" s="1">
        <v>0.75</v>
      </c>
      <c r="BL629" t="s">
        <v>100</v>
      </c>
      <c r="BM629">
        <v>57</v>
      </c>
      <c r="BN629">
        <v>0</v>
      </c>
      <c r="BO629">
        <v>-95</v>
      </c>
      <c r="BP629">
        <v>65</v>
      </c>
      <c r="BQ629">
        <v>49</v>
      </c>
      <c r="BR629">
        <v>35</v>
      </c>
      <c r="BS629">
        <v>-64</v>
      </c>
      <c r="BT629">
        <v>35</v>
      </c>
      <c r="BV629">
        <v>-29</v>
      </c>
      <c r="BW629">
        <v>-14</v>
      </c>
      <c r="BX629">
        <v>100</v>
      </c>
      <c r="BY629">
        <v>100</v>
      </c>
      <c r="BZ629">
        <v>100</v>
      </c>
    </row>
    <row r="630" spans="1:78" x14ac:dyDescent="0.25">
      <c r="A630">
        <v>13</v>
      </c>
      <c r="B630" t="s">
        <v>78</v>
      </c>
      <c r="C630" t="s">
        <v>79</v>
      </c>
      <c r="D630">
        <v>17</v>
      </c>
      <c r="E630" t="s">
        <v>80</v>
      </c>
      <c r="F630" t="s">
        <v>81</v>
      </c>
      <c r="G630" t="s">
        <v>82</v>
      </c>
      <c r="H630" t="s">
        <v>82</v>
      </c>
      <c r="I630" t="s">
        <v>82</v>
      </c>
      <c r="J630" t="s">
        <v>82</v>
      </c>
      <c r="K630" t="s">
        <v>82</v>
      </c>
      <c r="L630" t="s">
        <v>82</v>
      </c>
      <c r="M630" t="s">
        <v>82</v>
      </c>
      <c r="O630">
        <v>2</v>
      </c>
      <c r="P630" t="s">
        <v>101</v>
      </c>
      <c r="Q630" t="s">
        <v>105</v>
      </c>
      <c r="R630">
        <v>167</v>
      </c>
      <c r="S630">
        <v>24</v>
      </c>
      <c r="T630">
        <v>17</v>
      </c>
      <c r="U630">
        <v>7</v>
      </c>
      <c r="V630" t="s">
        <v>123</v>
      </c>
      <c r="W630">
        <v>20</v>
      </c>
      <c r="X630">
        <v>5.2</v>
      </c>
      <c r="Y630" t="s">
        <v>81</v>
      </c>
      <c r="Z630">
        <v>0</v>
      </c>
      <c r="AA630">
        <v>35</v>
      </c>
      <c r="AB630">
        <v>0.66100000000000003</v>
      </c>
      <c r="AC630">
        <v>5</v>
      </c>
      <c r="AD630" t="s">
        <v>96</v>
      </c>
      <c r="AE630">
        <v>0</v>
      </c>
      <c r="AF630" t="s">
        <v>96</v>
      </c>
      <c r="AG630">
        <v>2</v>
      </c>
      <c r="AH630">
        <v>7.25</v>
      </c>
      <c r="AI630">
        <v>3.5</v>
      </c>
      <c r="AJ630" t="s">
        <v>86</v>
      </c>
      <c r="AK630" t="s">
        <v>81</v>
      </c>
      <c r="AL630" t="s">
        <v>81</v>
      </c>
      <c r="AM630" t="s">
        <v>81</v>
      </c>
      <c r="AN630" t="s">
        <v>81</v>
      </c>
      <c r="AO630" t="s">
        <v>82</v>
      </c>
      <c r="AP630" t="s">
        <v>82</v>
      </c>
      <c r="AQ630" t="s">
        <v>82</v>
      </c>
      <c r="AR630" t="s">
        <v>89</v>
      </c>
      <c r="AS630" t="s">
        <v>89</v>
      </c>
      <c r="AT630" t="s">
        <v>87</v>
      </c>
      <c r="AU630" t="s">
        <v>89</v>
      </c>
      <c r="AV630" t="s">
        <v>82</v>
      </c>
      <c r="AW630" t="s">
        <v>82</v>
      </c>
      <c r="AX630" t="s">
        <v>82</v>
      </c>
      <c r="AY630" t="s">
        <v>82</v>
      </c>
      <c r="AZ630" t="s">
        <v>82</v>
      </c>
      <c r="BA630" t="s">
        <v>82</v>
      </c>
      <c r="BB630" t="s">
        <v>82</v>
      </c>
      <c r="BC630" t="s">
        <v>81</v>
      </c>
      <c r="BD630" t="s">
        <v>90</v>
      </c>
      <c r="BE630" t="s">
        <v>99</v>
      </c>
      <c r="BF630" t="s">
        <v>91</v>
      </c>
      <c r="BG630" s="1">
        <v>0.97916666666666663</v>
      </c>
      <c r="BH630" s="1">
        <v>0.29166666666666669</v>
      </c>
      <c r="BI630">
        <v>7.5</v>
      </c>
      <c r="BJ630" s="1">
        <v>0.64583333333333337</v>
      </c>
      <c r="BK630" s="1">
        <v>0.8125</v>
      </c>
      <c r="BL630" t="s">
        <v>100</v>
      </c>
      <c r="BM630">
        <v>-69</v>
      </c>
      <c r="BN630">
        <v>-61</v>
      </c>
      <c r="BO630">
        <v>-46</v>
      </c>
      <c r="BP630">
        <v>86</v>
      </c>
      <c r="BQ630">
        <v>7</v>
      </c>
      <c r="BR630">
        <v>10</v>
      </c>
      <c r="BT630">
        <v>18</v>
      </c>
      <c r="BU630">
        <v>4</v>
      </c>
      <c r="BV630">
        <v>72</v>
      </c>
      <c r="BW630">
        <v>27</v>
      </c>
      <c r="BX630">
        <v>100</v>
      </c>
      <c r="BY630">
        <v>100</v>
      </c>
      <c r="BZ630">
        <v>100</v>
      </c>
    </row>
    <row r="631" spans="1:78" x14ac:dyDescent="0.25">
      <c r="A631">
        <v>12</v>
      </c>
      <c r="B631" t="s">
        <v>107</v>
      </c>
      <c r="C631" t="s">
        <v>79</v>
      </c>
      <c r="D631">
        <v>16</v>
      </c>
      <c r="E631" t="s">
        <v>80</v>
      </c>
      <c r="F631" t="s">
        <v>82</v>
      </c>
      <c r="G631" t="s">
        <v>82</v>
      </c>
      <c r="H631" t="s">
        <v>82</v>
      </c>
      <c r="I631" t="s">
        <v>82</v>
      </c>
      <c r="J631" t="s">
        <v>82</v>
      </c>
      <c r="K631" t="s">
        <v>82</v>
      </c>
      <c r="L631" t="s">
        <v>82</v>
      </c>
      <c r="M631" t="s">
        <v>81</v>
      </c>
      <c r="O631">
        <v>2</v>
      </c>
      <c r="P631" t="s">
        <v>83</v>
      </c>
      <c r="Q631" t="s">
        <v>84</v>
      </c>
      <c r="R631">
        <v>154</v>
      </c>
      <c r="T631">
        <v>15</v>
      </c>
      <c r="U631">
        <v>6</v>
      </c>
      <c r="V631" t="s">
        <v>85</v>
      </c>
      <c r="W631">
        <v>5</v>
      </c>
      <c r="X631">
        <v>2.6</v>
      </c>
      <c r="Y631" t="s">
        <v>81</v>
      </c>
      <c r="Z631">
        <v>1</v>
      </c>
      <c r="AA631">
        <v>30</v>
      </c>
      <c r="AB631">
        <v>0.33300000000000002</v>
      </c>
      <c r="AC631">
        <v>22</v>
      </c>
      <c r="AD631">
        <v>0</v>
      </c>
      <c r="AE631">
        <v>1</v>
      </c>
      <c r="AF631">
        <v>2</v>
      </c>
      <c r="AG631">
        <v>0</v>
      </c>
      <c r="AH631">
        <v>0.75</v>
      </c>
      <c r="AI631">
        <v>7</v>
      </c>
      <c r="AJ631" t="s">
        <v>86</v>
      </c>
      <c r="AK631" t="s">
        <v>81</v>
      </c>
      <c r="AL631" t="s">
        <v>81</v>
      </c>
      <c r="AM631" t="s">
        <v>81</v>
      </c>
      <c r="AN631" t="s">
        <v>81</v>
      </c>
      <c r="AO631" t="s">
        <v>82</v>
      </c>
      <c r="AP631" t="s">
        <v>82</v>
      </c>
      <c r="AQ631" t="s">
        <v>82</v>
      </c>
      <c r="AR631" t="s">
        <v>88</v>
      </c>
      <c r="AS631" t="s">
        <v>88</v>
      </c>
      <c r="AT631" t="s">
        <v>87</v>
      </c>
      <c r="AU631" t="s">
        <v>88</v>
      </c>
      <c r="AV631" t="s">
        <v>82</v>
      </c>
      <c r="AW631" t="s">
        <v>82</v>
      </c>
      <c r="AX631" t="s">
        <v>81</v>
      </c>
      <c r="AY631" t="s">
        <v>82</v>
      </c>
      <c r="AZ631" t="s">
        <v>82</v>
      </c>
      <c r="BA631" t="s">
        <v>81</v>
      </c>
      <c r="BB631" t="s">
        <v>82</v>
      </c>
      <c r="BC631" t="s">
        <v>81</v>
      </c>
      <c r="BD631" t="s">
        <v>90</v>
      </c>
      <c r="BE631" t="s">
        <v>90</v>
      </c>
      <c r="BF631" t="s">
        <v>91</v>
      </c>
      <c r="BG631" s="1">
        <v>0.95833333333333337</v>
      </c>
      <c r="BH631" s="1">
        <v>0.29166666666666669</v>
      </c>
      <c r="BI631">
        <v>8</v>
      </c>
      <c r="BJ631" s="1">
        <v>0.64583333333333337</v>
      </c>
      <c r="BK631" s="1">
        <v>0.79166666666666663</v>
      </c>
      <c r="BL631" t="s">
        <v>100</v>
      </c>
      <c r="BM631">
        <v>27</v>
      </c>
      <c r="BN631">
        <v>8</v>
      </c>
      <c r="BO631">
        <v>-7</v>
      </c>
      <c r="BP631">
        <v>-5</v>
      </c>
      <c r="BQ631">
        <v>37</v>
      </c>
      <c r="BR631">
        <v>-20</v>
      </c>
      <c r="BS631">
        <v>-17</v>
      </c>
      <c r="BT631">
        <v>39</v>
      </c>
      <c r="BU631">
        <v>39</v>
      </c>
      <c r="BV631">
        <v>41</v>
      </c>
      <c r="BW631">
        <v>25</v>
      </c>
      <c r="BX631">
        <v>67</v>
      </c>
      <c r="BY631">
        <v>69</v>
      </c>
      <c r="BZ631">
        <v>71</v>
      </c>
    </row>
    <row r="632" spans="1:78" x14ac:dyDescent="0.25">
      <c r="A632">
        <v>13</v>
      </c>
      <c r="B632" t="s">
        <v>78</v>
      </c>
      <c r="C632" t="s">
        <v>93</v>
      </c>
      <c r="D632">
        <v>16</v>
      </c>
      <c r="E632" t="s">
        <v>80</v>
      </c>
      <c r="F632" t="s">
        <v>81</v>
      </c>
      <c r="G632" t="s">
        <v>82</v>
      </c>
      <c r="H632" t="s">
        <v>82</v>
      </c>
      <c r="I632" t="s">
        <v>82</v>
      </c>
      <c r="J632" t="s">
        <v>82</v>
      </c>
      <c r="K632" t="s">
        <v>82</v>
      </c>
      <c r="L632" t="s">
        <v>82</v>
      </c>
      <c r="M632" t="s">
        <v>82</v>
      </c>
      <c r="O632">
        <v>1</v>
      </c>
      <c r="P632" t="s">
        <v>108</v>
      </c>
      <c r="Q632" t="s">
        <v>84</v>
      </c>
      <c r="R632">
        <v>183</v>
      </c>
      <c r="S632">
        <v>27</v>
      </c>
      <c r="T632">
        <v>19</v>
      </c>
      <c r="U632">
        <v>7</v>
      </c>
      <c r="V632" t="s">
        <v>85</v>
      </c>
      <c r="W632">
        <v>35</v>
      </c>
      <c r="X632">
        <v>2.5</v>
      </c>
      <c r="Y632" t="s">
        <v>82</v>
      </c>
      <c r="Z632">
        <v>3</v>
      </c>
      <c r="AA632">
        <v>38</v>
      </c>
      <c r="AC632">
        <v>91</v>
      </c>
      <c r="AD632" t="s">
        <v>96</v>
      </c>
      <c r="AE632">
        <v>2</v>
      </c>
      <c r="AF632">
        <v>0</v>
      </c>
      <c r="AG632">
        <v>0</v>
      </c>
      <c r="AH632">
        <v>3</v>
      </c>
      <c r="AI632">
        <v>5</v>
      </c>
      <c r="AJ632" t="s">
        <v>86</v>
      </c>
      <c r="AK632" t="s">
        <v>81</v>
      </c>
      <c r="AL632" t="s">
        <v>81</v>
      </c>
      <c r="AM632" t="s">
        <v>81</v>
      </c>
      <c r="AN632" t="s">
        <v>81</v>
      </c>
      <c r="AO632" t="s">
        <v>82</v>
      </c>
      <c r="AP632" t="s">
        <v>82</v>
      </c>
      <c r="AQ632" t="s">
        <v>82</v>
      </c>
      <c r="AR632" t="s">
        <v>88</v>
      </c>
      <c r="AS632" t="s">
        <v>89</v>
      </c>
      <c r="AT632" t="s">
        <v>87</v>
      </c>
      <c r="AU632" t="s">
        <v>89</v>
      </c>
      <c r="AV632" t="s">
        <v>82</v>
      </c>
      <c r="AW632" t="s">
        <v>82</v>
      </c>
      <c r="AX632" t="s">
        <v>81</v>
      </c>
      <c r="AY632" t="s">
        <v>82</v>
      </c>
      <c r="AZ632" t="s">
        <v>82</v>
      </c>
      <c r="BA632" t="s">
        <v>82</v>
      </c>
      <c r="BB632" t="s">
        <v>82</v>
      </c>
      <c r="BC632" t="s">
        <v>82</v>
      </c>
      <c r="BD632" t="s">
        <v>99</v>
      </c>
      <c r="BE632" t="s">
        <v>99</v>
      </c>
      <c r="BF632" t="s">
        <v>91</v>
      </c>
      <c r="BG632" s="1">
        <v>0.97916666666666663</v>
      </c>
      <c r="BH632" s="1">
        <v>0.29166666666666669</v>
      </c>
      <c r="BI632">
        <v>7.5</v>
      </c>
      <c r="BJ632" s="1">
        <v>0.66666666666666663</v>
      </c>
      <c r="BK632" s="1">
        <v>0.75</v>
      </c>
      <c r="BL632" t="s">
        <v>111</v>
      </c>
      <c r="BM632">
        <v>100</v>
      </c>
      <c r="BN632">
        <v>100</v>
      </c>
      <c r="BO632">
        <v>100</v>
      </c>
      <c r="BP632">
        <v>-100</v>
      </c>
      <c r="BQ632">
        <v>55</v>
      </c>
      <c r="BR632">
        <v>-100</v>
      </c>
      <c r="BS632">
        <v>-100</v>
      </c>
      <c r="BT632">
        <v>-100</v>
      </c>
      <c r="BU632">
        <v>-100</v>
      </c>
      <c r="BV632">
        <v>-100</v>
      </c>
      <c r="BW632">
        <v>-100</v>
      </c>
      <c r="BX632">
        <v>-100</v>
      </c>
      <c r="BY632">
        <v>-100</v>
      </c>
      <c r="BZ632">
        <v>-100</v>
      </c>
    </row>
    <row r="633" spans="1:78" x14ac:dyDescent="0.25">
      <c r="A633">
        <v>12</v>
      </c>
      <c r="B633" t="s">
        <v>78</v>
      </c>
      <c r="C633" t="s">
        <v>79</v>
      </c>
      <c r="D633">
        <v>16</v>
      </c>
      <c r="E633" t="s">
        <v>80</v>
      </c>
      <c r="F633" t="s">
        <v>81</v>
      </c>
      <c r="G633" t="s">
        <v>82</v>
      </c>
      <c r="H633" t="s">
        <v>82</v>
      </c>
      <c r="I633" t="s">
        <v>82</v>
      </c>
      <c r="J633" t="s">
        <v>82</v>
      </c>
      <c r="K633" t="s">
        <v>82</v>
      </c>
      <c r="L633" t="s">
        <v>82</v>
      </c>
      <c r="M633" t="s">
        <v>82</v>
      </c>
      <c r="O633">
        <v>1</v>
      </c>
      <c r="P633" t="s">
        <v>94</v>
      </c>
      <c r="Q633" t="s">
        <v>84</v>
      </c>
      <c r="R633">
        <v>170</v>
      </c>
      <c r="S633">
        <v>25</v>
      </c>
      <c r="T633">
        <v>14</v>
      </c>
      <c r="U633">
        <v>4</v>
      </c>
      <c r="V633" t="s">
        <v>123</v>
      </c>
      <c r="W633">
        <v>4</v>
      </c>
      <c r="X633">
        <v>4</v>
      </c>
      <c r="Y633" t="s">
        <v>81</v>
      </c>
      <c r="Z633">
        <v>9</v>
      </c>
      <c r="AA633">
        <v>32</v>
      </c>
      <c r="AB633">
        <v>0.496</v>
      </c>
      <c r="AC633">
        <v>23</v>
      </c>
      <c r="AD633">
        <v>2</v>
      </c>
      <c r="AE633" t="s">
        <v>96</v>
      </c>
      <c r="AF633" t="s">
        <v>96</v>
      </c>
      <c r="AG633">
        <v>1</v>
      </c>
      <c r="AH633">
        <v>8</v>
      </c>
      <c r="AI633">
        <v>3</v>
      </c>
      <c r="AJ633" t="s">
        <v>86</v>
      </c>
      <c r="AK633" t="s">
        <v>81</v>
      </c>
      <c r="AL633" t="s">
        <v>81</v>
      </c>
      <c r="AM633" t="s">
        <v>81</v>
      </c>
      <c r="AN633" t="s">
        <v>82</v>
      </c>
      <c r="AO633" t="s">
        <v>82</v>
      </c>
      <c r="AP633" t="s">
        <v>82</v>
      </c>
      <c r="AQ633" t="s">
        <v>82</v>
      </c>
      <c r="AR633" t="s">
        <v>103</v>
      </c>
      <c r="AS633" t="s">
        <v>88</v>
      </c>
      <c r="AT633" t="s">
        <v>87</v>
      </c>
      <c r="AU633" t="s">
        <v>103</v>
      </c>
      <c r="AV633" t="s">
        <v>82</v>
      </c>
      <c r="AW633" t="s">
        <v>82</v>
      </c>
      <c r="AX633" t="s">
        <v>82</v>
      </c>
      <c r="AY633" t="s">
        <v>81</v>
      </c>
      <c r="AZ633" t="s">
        <v>82</v>
      </c>
      <c r="BA633" t="s">
        <v>82</v>
      </c>
      <c r="BB633" t="s">
        <v>82</v>
      </c>
      <c r="BC633" t="s">
        <v>81</v>
      </c>
      <c r="BD633" t="s">
        <v>99</v>
      </c>
      <c r="BE633" t="s">
        <v>99</v>
      </c>
      <c r="BF633" t="s">
        <v>99</v>
      </c>
      <c r="BG633" s="1">
        <v>0.91666666666666663</v>
      </c>
      <c r="BH633" s="1">
        <v>0.27083333333333331</v>
      </c>
      <c r="BI633">
        <v>8.5</v>
      </c>
      <c r="BJ633" s="1">
        <v>0.6875</v>
      </c>
      <c r="BK633" s="1">
        <v>0.79166666666666663</v>
      </c>
      <c r="BL633" t="s">
        <v>122</v>
      </c>
      <c r="BM633">
        <v>-1</v>
      </c>
      <c r="BN633">
        <v>-65</v>
      </c>
      <c r="BO633">
        <v>-100</v>
      </c>
      <c r="BP633">
        <v>40</v>
      </c>
      <c r="BQ633">
        <v>97</v>
      </c>
      <c r="BR633">
        <v>42</v>
      </c>
      <c r="BS633">
        <v>-32</v>
      </c>
      <c r="BT633">
        <v>-31</v>
      </c>
      <c r="BU633">
        <v>-30</v>
      </c>
      <c r="BV633">
        <v>-30</v>
      </c>
      <c r="BW633">
        <v>-48</v>
      </c>
      <c r="BX633">
        <v>-48</v>
      </c>
      <c r="BY633">
        <v>-45</v>
      </c>
      <c r="BZ633">
        <v>-45</v>
      </c>
    </row>
    <row r="634" spans="1:78" x14ac:dyDescent="0.25">
      <c r="A634">
        <v>12</v>
      </c>
      <c r="B634" t="s">
        <v>78</v>
      </c>
      <c r="C634" t="s">
        <v>79</v>
      </c>
      <c r="D634">
        <v>16</v>
      </c>
      <c r="E634" t="s">
        <v>80</v>
      </c>
      <c r="F634" t="s">
        <v>81</v>
      </c>
      <c r="G634" t="s">
        <v>82</v>
      </c>
      <c r="H634" t="s">
        <v>82</v>
      </c>
      <c r="I634" t="s">
        <v>82</v>
      </c>
      <c r="J634" t="s">
        <v>82</v>
      </c>
      <c r="K634" t="s">
        <v>82</v>
      </c>
      <c r="L634" t="s">
        <v>82</v>
      </c>
      <c r="M634" t="s">
        <v>82</v>
      </c>
      <c r="O634">
        <v>1</v>
      </c>
      <c r="P634" t="s">
        <v>83</v>
      </c>
      <c r="Q634" t="s">
        <v>84</v>
      </c>
      <c r="R634">
        <v>173</v>
      </c>
      <c r="S634">
        <v>26</v>
      </c>
      <c r="T634">
        <v>16</v>
      </c>
      <c r="U634">
        <v>6</v>
      </c>
      <c r="V634" t="s">
        <v>85</v>
      </c>
      <c r="W634">
        <v>4</v>
      </c>
      <c r="X634">
        <v>10</v>
      </c>
      <c r="Y634" t="s">
        <v>82</v>
      </c>
      <c r="Z634">
        <v>3</v>
      </c>
      <c r="AA634">
        <v>61</v>
      </c>
      <c r="AB634">
        <v>0.70299999999999996</v>
      </c>
      <c r="AC634">
        <v>30</v>
      </c>
      <c r="AD634">
        <v>1</v>
      </c>
      <c r="AE634">
        <v>0</v>
      </c>
      <c r="AF634" t="s">
        <v>96</v>
      </c>
      <c r="AG634">
        <v>1</v>
      </c>
      <c r="AH634">
        <v>7</v>
      </c>
      <c r="AI634">
        <v>4</v>
      </c>
      <c r="AJ634" t="s">
        <v>86</v>
      </c>
      <c r="AK634" t="s">
        <v>81</v>
      </c>
      <c r="AL634" t="s">
        <v>81</v>
      </c>
      <c r="AM634" t="s">
        <v>81</v>
      </c>
      <c r="AN634" t="s">
        <v>81</v>
      </c>
      <c r="AO634" t="s">
        <v>82</v>
      </c>
      <c r="AP634" t="s">
        <v>82</v>
      </c>
      <c r="AQ634" t="s">
        <v>82</v>
      </c>
      <c r="AR634" t="s">
        <v>87</v>
      </c>
      <c r="AS634" t="s">
        <v>89</v>
      </c>
      <c r="AT634" t="s">
        <v>87</v>
      </c>
      <c r="AU634" t="s">
        <v>109</v>
      </c>
      <c r="AV634" t="s">
        <v>82</v>
      </c>
      <c r="AW634" t="s">
        <v>82</v>
      </c>
      <c r="AX634" t="s">
        <v>82</v>
      </c>
      <c r="AY634" t="s">
        <v>82</v>
      </c>
      <c r="AZ634" t="s">
        <v>82</v>
      </c>
      <c r="BA634" t="s">
        <v>81</v>
      </c>
      <c r="BB634" t="s">
        <v>82</v>
      </c>
      <c r="BC634" t="s">
        <v>82</v>
      </c>
      <c r="BD634" t="s">
        <v>90</v>
      </c>
      <c r="BE634" t="s">
        <v>90</v>
      </c>
      <c r="BF634" t="s">
        <v>91</v>
      </c>
      <c r="BG634" s="1">
        <v>0.9375</v>
      </c>
      <c r="BH634" s="1">
        <v>0.29166666666666669</v>
      </c>
      <c r="BI634">
        <v>8.5</v>
      </c>
      <c r="BJ634" s="1">
        <v>0.70833333333333337</v>
      </c>
      <c r="BK634" s="1">
        <v>0.79166666666666663</v>
      </c>
      <c r="BL634" t="s">
        <v>100</v>
      </c>
      <c r="BM634">
        <v>-4</v>
      </c>
      <c r="BN634">
        <v>-5</v>
      </c>
      <c r="BO634">
        <v>-100</v>
      </c>
      <c r="BP634">
        <v>100</v>
      </c>
      <c r="BQ634">
        <v>80</v>
      </c>
      <c r="BR634">
        <v>100</v>
      </c>
      <c r="BS634">
        <v>-100</v>
      </c>
      <c r="BT634">
        <v>-47</v>
      </c>
      <c r="BU634">
        <v>-100</v>
      </c>
      <c r="BV634">
        <v>-51</v>
      </c>
      <c r="BW634">
        <v>71</v>
      </c>
      <c r="BX634">
        <v>99</v>
      </c>
      <c r="BY634">
        <v>92</v>
      </c>
      <c r="BZ634">
        <v>100</v>
      </c>
    </row>
    <row r="635" spans="1:78" x14ac:dyDescent="0.25">
      <c r="A635">
        <v>12</v>
      </c>
      <c r="B635" t="s">
        <v>78</v>
      </c>
      <c r="C635" t="s">
        <v>93</v>
      </c>
      <c r="D635">
        <v>15</v>
      </c>
      <c r="E635" t="s">
        <v>80</v>
      </c>
      <c r="F635" t="s">
        <v>81</v>
      </c>
      <c r="G635" t="s">
        <v>82</v>
      </c>
      <c r="H635" t="s">
        <v>82</v>
      </c>
      <c r="I635" t="s">
        <v>82</v>
      </c>
      <c r="J635" t="s">
        <v>82</v>
      </c>
      <c r="K635" t="s">
        <v>82</v>
      </c>
      <c r="L635" t="s">
        <v>82</v>
      </c>
      <c r="M635" t="s">
        <v>82</v>
      </c>
      <c r="O635">
        <v>1</v>
      </c>
      <c r="P635" t="s">
        <v>83</v>
      </c>
      <c r="Q635" t="s">
        <v>84</v>
      </c>
      <c r="R635">
        <v>178</v>
      </c>
      <c r="S635">
        <v>27</v>
      </c>
      <c r="T635">
        <v>18</v>
      </c>
      <c r="U635">
        <v>6</v>
      </c>
      <c r="V635" t="s">
        <v>85</v>
      </c>
      <c r="W635">
        <v>15</v>
      </c>
      <c r="X635">
        <v>7</v>
      </c>
      <c r="Y635" t="s">
        <v>81</v>
      </c>
      <c r="Z635">
        <v>0</v>
      </c>
      <c r="AA635">
        <v>47</v>
      </c>
      <c r="AB635">
        <v>0.45100000000000001</v>
      </c>
      <c r="AC635">
        <v>49</v>
      </c>
      <c r="AD635">
        <v>0</v>
      </c>
      <c r="AE635">
        <v>0</v>
      </c>
      <c r="AF635">
        <v>1</v>
      </c>
      <c r="AG635">
        <v>1</v>
      </c>
      <c r="AH635">
        <v>15</v>
      </c>
      <c r="AI635">
        <v>4.5</v>
      </c>
      <c r="AJ635" t="s">
        <v>137</v>
      </c>
      <c r="AK635" t="s">
        <v>81</v>
      </c>
      <c r="AL635" t="s">
        <v>81</v>
      </c>
      <c r="AM635" t="s">
        <v>81</v>
      </c>
      <c r="AN635" t="s">
        <v>81</v>
      </c>
      <c r="AO635" t="s">
        <v>81</v>
      </c>
      <c r="AP635" t="s">
        <v>81</v>
      </c>
      <c r="AQ635" t="s">
        <v>82</v>
      </c>
      <c r="AR635" t="s">
        <v>89</v>
      </c>
      <c r="AS635" t="s">
        <v>103</v>
      </c>
      <c r="AT635" t="s">
        <v>87</v>
      </c>
      <c r="AU635" t="s">
        <v>103</v>
      </c>
      <c r="AV635" t="s">
        <v>82</v>
      </c>
      <c r="AW635" t="s">
        <v>82</v>
      </c>
      <c r="AX635" t="s">
        <v>82</v>
      </c>
      <c r="AY635" t="s">
        <v>82</v>
      </c>
      <c r="AZ635" t="s">
        <v>82</v>
      </c>
      <c r="BA635" t="s">
        <v>82</v>
      </c>
      <c r="BB635" t="s">
        <v>82</v>
      </c>
      <c r="BC635" t="s">
        <v>81</v>
      </c>
      <c r="BD635" t="s">
        <v>99</v>
      </c>
      <c r="BE635" t="s">
        <v>91</v>
      </c>
      <c r="BF635" t="s">
        <v>90</v>
      </c>
      <c r="BG635" s="1">
        <v>0.5</v>
      </c>
      <c r="BH635" s="1">
        <v>0.29166666666666669</v>
      </c>
      <c r="BI635">
        <v>19</v>
      </c>
      <c r="BJ635" s="1">
        <v>0.6875</v>
      </c>
      <c r="BK635" s="1">
        <v>0.8125</v>
      </c>
      <c r="BL635" t="s">
        <v>122</v>
      </c>
      <c r="BM635">
        <v>-38</v>
      </c>
      <c r="BN635">
        <v>100</v>
      </c>
      <c r="BO635">
        <v>-100</v>
      </c>
      <c r="BP635">
        <v>0</v>
      </c>
      <c r="BQ635">
        <v>-24</v>
      </c>
      <c r="BR635">
        <v>17</v>
      </c>
      <c r="BS635">
        <v>15</v>
      </c>
      <c r="BT635">
        <v>100</v>
      </c>
      <c r="BU635">
        <v>100</v>
      </c>
      <c r="BV635">
        <v>100</v>
      </c>
      <c r="BW635">
        <v>7</v>
      </c>
      <c r="BX635">
        <v>100</v>
      </c>
      <c r="BY635">
        <v>100</v>
      </c>
      <c r="BZ635">
        <v>100</v>
      </c>
    </row>
    <row r="636" spans="1:78" x14ac:dyDescent="0.25">
      <c r="A636">
        <v>12</v>
      </c>
      <c r="B636" t="s">
        <v>112</v>
      </c>
      <c r="C636" t="s">
        <v>93</v>
      </c>
      <c r="D636">
        <v>16</v>
      </c>
      <c r="E636" t="s">
        <v>80</v>
      </c>
      <c r="F636" t="s">
        <v>81</v>
      </c>
      <c r="G636" t="s">
        <v>82</v>
      </c>
      <c r="H636" t="s">
        <v>82</v>
      </c>
      <c r="I636" t="s">
        <v>82</v>
      </c>
      <c r="J636" t="s">
        <v>82</v>
      </c>
      <c r="K636" t="s">
        <v>82</v>
      </c>
      <c r="L636" t="s">
        <v>82</v>
      </c>
      <c r="M636" t="s">
        <v>82</v>
      </c>
      <c r="O636">
        <v>1</v>
      </c>
      <c r="P636" t="s">
        <v>94</v>
      </c>
      <c r="Q636" t="s">
        <v>84</v>
      </c>
      <c r="R636">
        <v>195</v>
      </c>
      <c r="S636">
        <v>28</v>
      </c>
      <c r="T636">
        <v>20</v>
      </c>
      <c r="U636">
        <v>8</v>
      </c>
      <c r="V636" t="s">
        <v>85</v>
      </c>
      <c r="W636">
        <v>4</v>
      </c>
      <c r="X636">
        <v>0.5</v>
      </c>
      <c r="Y636" t="s">
        <v>81</v>
      </c>
      <c r="Z636">
        <v>4</v>
      </c>
      <c r="AA636">
        <v>73</v>
      </c>
      <c r="AB636">
        <v>0.91300000000000003</v>
      </c>
      <c r="AC636">
        <v>6</v>
      </c>
      <c r="AD636" t="s">
        <v>96</v>
      </c>
      <c r="AE636" t="s">
        <v>96</v>
      </c>
      <c r="AF636" t="s">
        <v>96</v>
      </c>
      <c r="AG636">
        <v>2</v>
      </c>
      <c r="AH636">
        <v>2</v>
      </c>
      <c r="AI636">
        <v>1.75</v>
      </c>
      <c r="AJ636" t="s">
        <v>86</v>
      </c>
      <c r="AK636" t="s">
        <v>81</v>
      </c>
      <c r="AL636" t="s">
        <v>81</v>
      </c>
      <c r="AM636" t="s">
        <v>81</v>
      </c>
      <c r="AN636" t="s">
        <v>81</v>
      </c>
      <c r="AO636" t="s">
        <v>82</v>
      </c>
      <c r="AP636" t="s">
        <v>82</v>
      </c>
      <c r="AQ636" t="s">
        <v>82</v>
      </c>
      <c r="AR636" t="s">
        <v>89</v>
      </c>
      <c r="AS636" t="s">
        <v>89</v>
      </c>
      <c r="AT636" t="s">
        <v>87</v>
      </c>
      <c r="AU636" t="s">
        <v>109</v>
      </c>
      <c r="AV636" t="s">
        <v>82</v>
      </c>
      <c r="AW636" t="s">
        <v>82</v>
      </c>
      <c r="AX636" t="s">
        <v>82</v>
      </c>
      <c r="AY636" t="s">
        <v>82</v>
      </c>
      <c r="AZ636" t="s">
        <v>82</v>
      </c>
      <c r="BA636" t="s">
        <v>82</v>
      </c>
      <c r="BB636" t="s">
        <v>82</v>
      </c>
      <c r="BC636" t="s">
        <v>81</v>
      </c>
      <c r="BD636" t="s">
        <v>99</v>
      </c>
      <c r="BE636" t="s">
        <v>99</v>
      </c>
      <c r="BF636" t="s">
        <v>91</v>
      </c>
      <c r="BG636" s="1">
        <v>0.9375</v>
      </c>
      <c r="BH636" s="1">
        <v>0.33333333333333331</v>
      </c>
      <c r="BI636">
        <v>9.5</v>
      </c>
      <c r="BJ636" s="1">
        <v>0.64583333333333337</v>
      </c>
      <c r="BK636" s="1">
        <v>0.83333333333333337</v>
      </c>
      <c r="BL636" t="s">
        <v>138</v>
      </c>
      <c r="BM636">
        <v>-20</v>
      </c>
      <c r="BN636">
        <v>-31</v>
      </c>
      <c r="BO636">
        <v>-54</v>
      </c>
      <c r="BP636">
        <v>-29</v>
      </c>
      <c r="BS636">
        <v>-65</v>
      </c>
      <c r="BT636">
        <v>15</v>
      </c>
      <c r="BU636">
        <v>7</v>
      </c>
      <c r="BV636">
        <v>9</v>
      </c>
      <c r="BW636">
        <v>-35</v>
      </c>
      <c r="BX636">
        <v>7</v>
      </c>
      <c r="BY636">
        <v>13</v>
      </c>
      <c r="BZ636">
        <v>11</v>
      </c>
    </row>
    <row r="637" spans="1:78" x14ac:dyDescent="0.25">
      <c r="A637">
        <v>13</v>
      </c>
      <c r="B637" t="s">
        <v>78</v>
      </c>
      <c r="C637" t="s">
        <v>79</v>
      </c>
      <c r="D637">
        <v>17</v>
      </c>
      <c r="E637" t="s">
        <v>80</v>
      </c>
      <c r="F637" t="s">
        <v>81</v>
      </c>
      <c r="G637" t="s">
        <v>82</v>
      </c>
      <c r="H637" t="s">
        <v>82</v>
      </c>
      <c r="I637" t="s">
        <v>82</v>
      </c>
      <c r="J637" t="s">
        <v>82</v>
      </c>
      <c r="K637" t="s">
        <v>82</v>
      </c>
      <c r="L637" t="s">
        <v>82</v>
      </c>
      <c r="M637" t="s">
        <v>82</v>
      </c>
      <c r="O637">
        <v>2</v>
      </c>
      <c r="P637" t="s">
        <v>94</v>
      </c>
      <c r="Q637" t="s">
        <v>105</v>
      </c>
      <c r="R637">
        <v>166</v>
      </c>
      <c r="S637">
        <v>24</v>
      </c>
      <c r="T637">
        <v>15</v>
      </c>
      <c r="U637">
        <v>7</v>
      </c>
      <c r="V637" t="s">
        <v>123</v>
      </c>
      <c r="W637">
        <v>15</v>
      </c>
      <c r="X637">
        <v>6.3</v>
      </c>
      <c r="Y637" t="s">
        <v>82</v>
      </c>
      <c r="Z637">
        <v>2</v>
      </c>
      <c r="AA637">
        <v>30</v>
      </c>
      <c r="AB637">
        <v>0.63800000000000001</v>
      </c>
      <c r="AC637">
        <v>22</v>
      </c>
      <c r="AD637" t="s">
        <v>96</v>
      </c>
      <c r="AE637">
        <v>0</v>
      </c>
      <c r="AF637" t="s">
        <v>96</v>
      </c>
      <c r="AG637">
        <v>2</v>
      </c>
      <c r="AH637">
        <v>6.5</v>
      </c>
      <c r="AI637">
        <v>2</v>
      </c>
      <c r="AJ637" t="s">
        <v>86</v>
      </c>
      <c r="AK637" t="s">
        <v>81</v>
      </c>
      <c r="AL637" t="s">
        <v>81</v>
      </c>
      <c r="AM637" t="s">
        <v>81</v>
      </c>
      <c r="AN637" t="s">
        <v>81</v>
      </c>
      <c r="AO637" t="s">
        <v>82</v>
      </c>
      <c r="AP637" t="s">
        <v>82</v>
      </c>
      <c r="AQ637" t="s">
        <v>82</v>
      </c>
      <c r="AR637" t="s">
        <v>88</v>
      </c>
      <c r="AS637" t="s">
        <v>89</v>
      </c>
      <c r="AT637" t="s">
        <v>87</v>
      </c>
      <c r="AU637" t="s">
        <v>103</v>
      </c>
      <c r="AV637" t="s">
        <v>82</v>
      </c>
      <c r="AW637" t="s">
        <v>82</v>
      </c>
      <c r="AX637" t="s">
        <v>81</v>
      </c>
      <c r="AY637" t="s">
        <v>82</v>
      </c>
      <c r="AZ637" t="s">
        <v>82</v>
      </c>
      <c r="BA637" t="s">
        <v>82</v>
      </c>
      <c r="BB637" t="s">
        <v>82</v>
      </c>
      <c r="BC637" t="s">
        <v>82</v>
      </c>
      <c r="BD637" t="s">
        <v>90</v>
      </c>
      <c r="BE637" t="s">
        <v>90</v>
      </c>
      <c r="BF637" t="s">
        <v>99</v>
      </c>
      <c r="BG637" s="1">
        <v>0.91666666666666663</v>
      </c>
      <c r="BH637" s="1">
        <v>0.27083333333333331</v>
      </c>
      <c r="BI637">
        <v>8.5</v>
      </c>
      <c r="BJ637" s="1">
        <v>0.77083333333333337</v>
      </c>
      <c r="BK637" s="1">
        <v>0.83333333333333337</v>
      </c>
      <c r="BL637" t="s">
        <v>100</v>
      </c>
      <c r="BM637">
        <v>-23</v>
      </c>
      <c r="BO637">
        <v>-89</v>
      </c>
      <c r="BP637">
        <v>62</v>
      </c>
      <c r="BQ637">
        <v>-18</v>
      </c>
      <c r="BR637">
        <v>46</v>
      </c>
      <c r="BS637">
        <v>-42</v>
      </c>
      <c r="BT637">
        <v>100</v>
      </c>
      <c r="BU637">
        <v>99</v>
      </c>
      <c r="BV637">
        <v>100</v>
      </c>
      <c r="BW637">
        <v>-47</v>
      </c>
      <c r="BX637">
        <v>97</v>
      </c>
      <c r="BY637">
        <v>98</v>
      </c>
      <c r="BZ637">
        <v>97</v>
      </c>
    </row>
    <row r="638" spans="1:78" x14ac:dyDescent="0.25">
      <c r="A638">
        <v>13</v>
      </c>
      <c r="B638" t="s">
        <v>135</v>
      </c>
      <c r="C638" t="s">
        <v>79</v>
      </c>
      <c r="D638">
        <v>17</v>
      </c>
      <c r="E638" t="s">
        <v>80</v>
      </c>
      <c r="F638" t="s">
        <v>81</v>
      </c>
      <c r="G638" t="s">
        <v>82</v>
      </c>
      <c r="H638" t="s">
        <v>82</v>
      </c>
      <c r="I638" t="s">
        <v>82</v>
      </c>
      <c r="J638" t="s">
        <v>82</v>
      </c>
      <c r="K638" t="s">
        <v>82</v>
      </c>
      <c r="L638" t="s">
        <v>82</v>
      </c>
      <c r="M638" t="s">
        <v>82</v>
      </c>
      <c r="O638">
        <v>1</v>
      </c>
      <c r="P638" t="s">
        <v>83</v>
      </c>
      <c r="Q638" t="s">
        <v>84</v>
      </c>
      <c r="R638">
        <v>174</v>
      </c>
      <c r="U638">
        <v>2</v>
      </c>
      <c r="V638" t="s">
        <v>95</v>
      </c>
      <c r="W638">
        <v>2</v>
      </c>
      <c r="X638">
        <v>3.2</v>
      </c>
      <c r="Y638" t="s">
        <v>102</v>
      </c>
      <c r="Z638">
        <v>0</v>
      </c>
      <c r="AA638">
        <v>42</v>
      </c>
      <c r="AB638">
        <v>0.55000000000000004</v>
      </c>
      <c r="AC638">
        <v>23</v>
      </c>
      <c r="AD638">
        <v>0</v>
      </c>
      <c r="AE638">
        <v>0</v>
      </c>
      <c r="AF638">
        <v>0</v>
      </c>
      <c r="AG638">
        <v>1</v>
      </c>
      <c r="AH638">
        <v>3</v>
      </c>
      <c r="AI638">
        <v>7</v>
      </c>
      <c r="AJ638" t="s">
        <v>86</v>
      </c>
      <c r="AK638" t="s">
        <v>81</v>
      </c>
      <c r="AL638" t="s">
        <v>81</v>
      </c>
      <c r="AM638" t="s">
        <v>81</v>
      </c>
      <c r="AN638" t="s">
        <v>81</v>
      </c>
      <c r="AO638" t="s">
        <v>82</v>
      </c>
      <c r="AP638" t="s">
        <v>82</v>
      </c>
      <c r="AQ638" t="s">
        <v>82</v>
      </c>
      <c r="AR638" t="s">
        <v>87</v>
      </c>
      <c r="AS638" t="s">
        <v>87</v>
      </c>
      <c r="AT638" t="s">
        <v>87</v>
      </c>
      <c r="AU638" t="s">
        <v>87</v>
      </c>
      <c r="AV638" t="s">
        <v>82</v>
      </c>
      <c r="AW638" t="s">
        <v>81</v>
      </c>
      <c r="AX638" t="s">
        <v>81</v>
      </c>
      <c r="AY638" t="s">
        <v>82</v>
      </c>
      <c r="AZ638" t="s">
        <v>82</v>
      </c>
      <c r="BA638" t="s">
        <v>82</v>
      </c>
      <c r="BB638" t="s">
        <v>82</v>
      </c>
      <c r="BC638" t="s">
        <v>82</v>
      </c>
      <c r="BD638" t="s">
        <v>90</v>
      </c>
      <c r="BE638" t="s">
        <v>90</v>
      </c>
      <c r="BF638" t="s">
        <v>99</v>
      </c>
      <c r="BG638" s="1">
        <v>0.5</v>
      </c>
      <c r="BH638" s="1">
        <v>0.3125</v>
      </c>
      <c r="BI638">
        <v>19.5</v>
      </c>
      <c r="BJ638" s="1">
        <v>0.64583333333333337</v>
      </c>
      <c r="BK638" s="1">
        <v>0.72916666666666663</v>
      </c>
      <c r="BL638" t="s">
        <v>122</v>
      </c>
      <c r="BM638">
        <v>100</v>
      </c>
      <c r="BN638">
        <v>100</v>
      </c>
      <c r="BO638">
        <v>100</v>
      </c>
      <c r="BP638">
        <v>-61</v>
      </c>
      <c r="BQ638">
        <v>50</v>
      </c>
      <c r="BR638">
        <v>-65</v>
      </c>
      <c r="BS638">
        <v>-100</v>
      </c>
      <c r="BT638">
        <v>-44</v>
      </c>
      <c r="BU638">
        <v>-43</v>
      </c>
      <c r="BV638">
        <v>-100</v>
      </c>
      <c r="BW638">
        <v>-100</v>
      </c>
      <c r="BX638">
        <v>53</v>
      </c>
      <c r="BY638">
        <v>53</v>
      </c>
      <c r="BZ638">
        <v>-100</v>
      </c>
    </row>
    <row r="639" spans="1:78" x14ac:dyDescent="0.25">
      <c r="A639">
        <v>12</v>
      </c>
      <c r="B639" t="s">
        <v>107</v>
      </c>
      <c r="C639" t="s">
        <v>79</v>
      </c>
      <c r="D639">
        <v>16</v>
      </c>
      <c r="E639" t="s">
        <v>80</v>
      </c>
      <c r="F639" t="s">
        <v>81</v>
      </c>
      <c r="G639" t="s">
        <v>82</v>
      </c>
      <c r="H639" t="s">
        <v>82</v>
      </c>
      <c r="I639" t="s">
        <v>82</v>
      </c>
      <c r="J639" t="s">
        <v>82</v>
      </c>
      <c r="K639" t="s">
        <v>82</v>
      </c>
      <c r="L639" t="s">
        <v>82</v>
      </c>
      <c r="M639" t="s">
        <v>82</v>
      </c>
      <c r="O639">
        <v>1</v>
      </c>
      <c r="P639" t="s">
        <v>94</v>
      </c>
      <c r="Q639" t="s">
        <v>84</v>
      </c>
      <c r="R639">
        <v>170</v>
      </c>
      <c r="S639">
        <v>24</v>
      </c>
      <c r="T639">
        <v>15</v>
      </c>
      <c r="U639">
        <v>5</v>
      </c>
      <c r="V639" t="s">
        <v>117</v>
      </c>
      <c r="W639">
        <v>45</v>
      </c>
      <c r="X639">
        <v>4</v>
      </c>
      <c r="Y639" t="s">
        <v>81</v>
      </c>
      <c r="Z639">
        <v>3</v>
      </c>
      <c r="AA639">
        <v>36</v>
      </c>
      <c r="AB639">
        <v>0.41299999999999998</v>
      </c>
      <c r="AC639">
        <v>68</v>
      </c>
      <c r="AD639">
        <v>0</v>
      </c>
      <c r="AE639">
        <v>0</v>
      </c>
      <c r="AF639">
        <v>2</v>
      </c>
      <c r="AG639">
        <v>2</v>
      </c>
      <c r="AH639">
        <v>7.5</v>
      </c>
      <c r="AI639">
        <v>4</v>
      </c>
      <c r="AJ639" t="s">
        <v>124</v>
      </c>
      <c r="AK639" t="s">
        <v>81</v>
      </c>
      <c r="AL639" t="s">
        <v>81</v>
      </c>
      <c r="AM639" t="s">
        <v>81</v>
      </c>
      <c r="AN639" t="s">
        <v>81</v>
      </c>
      <c r="AO639" t="s">
        <v>82</v>
      </c>
      <c r="AP639" t="s">
        <v>82</v>
      </c>
      <c r="AQ639" t="s">
        <v>82</v>
      </c>
      <c r="AR639" t="s">
        <v>88</v>
      </c>
      <c r="AS639" t="s">
        <v>88</v>
      </c>
      <c r="AT639" t="s">
        <v>87</v>
      </c>
      <c r="AU639" t="s">
        <v>89</v>
      </c>
      <c r="AV639" t="s">
        <v>81</v>
      </c>
      <c r="AW639" t="s">
        <v>82</v>
      </c>
      <c r="AX639" t="s">
        <v>81</v>
      </c>
      <c r="AY639" t="s">
        <v>82</v>
      </c>
      <c r="AZ639" t="s">
        <v>82</v>
      </c>
      <c r="BA639" t="s">
        <v>82</v>
      </c>
      <c r="BB639" t="s">
        <v>82</v>
      </c>
      <c r="BC639" t="s">
        <v>81</v>
      </c>
      <c r="BD639" t="s">
        <v>99</v>
      </c>
      <c r="BE639" t="s">
        <v>99</v>
      </c>
      <c r="BF639" t="s">
        <v>91</v>
      </c>
      <c r="BG639" s="1">
        <v>0.9375</v>
      </c>
      <c r="BH639" s="1">
        <v>0.27083333333333331</v>
      </c>
      <c r="BI639">
        <v>8</v>
      </c>
      <c r="BJ639" s="1">
        <v>0.66666666666666663</v>
      </c>
      <c r="BK639" s="1">
        <v>0.75</v>
      </c>
      <c r="BL639" t="s">
        <v>111</v>
      </c>
      <c r="BM639">
        <v>-47</v>
      </c>
      <c r="BN639">
        <v>-81</v>
      </c>
      <c r="BO639">
        <v>-38</v>
      </c>
      <c r="BQ639">
        <v>27</v>
      </c>
      <c r="BR639">
        <v>0</v>
      </c>
      <c r="BS639">
        <v>-100</v>
      </c>
      <c r="BT639">
        <v>36</v>
      </c>
      <c r="BU639">
        <v>-41</v>
      </c>
      <c r="BV639">
        <v>100</v>
      </c>
      <c r="BW639">
        <v>-50</v>
      </c>
      <c r="BX639">
        <v>100</v>
      </c>
      <c r="BY639">
        <v>-47</v>
      </c>
      <c r="BZ639">
        <v>100</v>
      </c>
    </row>
    <row r="640" spans="1:78" x14ac:dyDescent="0.25">
      <c r="A640">
        <v>12</v>
      </c>
      <c r="B640" t="s">
        <v>107</v>
      </c>
      <c r="C640" t="s">
        <v>79</v>
      </c>
      <c r="D640">
        <v>15</v>
      </c>
      <c r="E640" t="s">
        <v>80</v>
      </c>
      <c r="F640" t="s">
        <v>81</v>
      </c>
      <c r="G640" t="s">
        <v>81</v>
      </c>
      <c r="H640" t="s">
        <v>82</v>
      </c>
      <c r="I640" t="s">
        <v>82</v>
      </c>
      <c r="J640" t="s">
        <v>82</v>
      </c>
      <c r="K640" t="s">
        <v>82</v>
      </c>
      <c r="L640" t="s">
        <v>82</v>
      </c>
      <c r="M640" t="s">
        <v>82</v>
      </c>
      <c r="N640" t="s">
        <v>235</v>
      </c>
      <c r="O640">
        <v>1</v>
      </c>
      <c r="P640" t="s">
        <v>83</v>
      </c>
      <c r="Q640" t="s">
        <v>84</v>
      </c>
      <c r="R640">
        <v>173</v>
      </c>
      <c r="S640">
        <v>25</v>
      </c>
      <c r="T640">
        <v>17</v>
      </c>
      <c r="U640">
        <v>6</v>
      </c>
      <c r="V640" t="s">
        <v>85</v>
      </c>
      <c r="W640">
        <v>11</v>
      </c>
      <c r="X640">
        <v>3.8</v>
      </c>
      <c r="Y640" t="s">
        <v>81</v>
      </c>
      <c r="Z640">
        <v>0</v>
      </c>
      <c r="AA640">
        <v>32</v>
      </c>
      <c r="AB640">
        <v>0.314</v>
      </c>
      <c r="AC640">
        <v>39</v>
      </c>
      <c r="AD640">
        <v>0</v>
      </c>
      <c r="AE640" t="s">
        <v>96</v>
      </c>
      <c r="AF640">
        <v>2</v>
      </c>
      <c r="AG640">
        <v>2</v>
      </c>
      <c r="AH640">
        <v>4</v>
      </c>
      <c r="AI640">
        <v>1.25</v>
      </c>
      <c r="AJ640" t="s">
        <v>86</v>
      </c>
      <c r="AK640" t="s">
        <v>81</v>
      </c>
      <c r="AL640" t="s">
        <v>82</v>
      </c>
      <c r="AM640" t="s">
        <v>81</v>
      </c>
      <c r="AN640" t="s">
        <v>81</v>
      </c>
      <c r="AO640" t="s">
        <v>82</v>
      </c>
      <c r="AP640" t="s">
        <v>82</v>
      </c>
      <c r="AQ640" t="s">
        <v>82</v>
      </c>
      <c r="AR640" t="s">
        <v>88</v>
      </c>
      <c r="AS640" t="s">
        <v>88</v>
      </c>
      <c r="AT640" t="s">
        <v>87</v>
      </c>
      <c r="AU640" t="s">
        <v>89</v>
      </c>
      <c r="AV640" t="s">
        <v>81</v>
      </c>
      <c r="AW640" t="s">
        <v>81</v>
      </c>
      <c r="AX640" t="s">
        <v>81</v>
      </c>
      <c r="AY640" t="s">
        <v>82</v>
      </c>
      <c r="AZ640" t="s">
        <v>82</v>
      </c>
      <c r="BA640" t="s">
        <v>82</v>
      </c>
      <c r="BB640" t="s">
        <v>81</v>
      </c>
      <c r="BC640" t="s">
        <v>82</v>
      </c>
      <c r="BD640" t="s">
        <v>90</v>
      </c>
      <c r="BE640" t="s">
        <v>99</v>
      </c>
      <c r="BF640" t="s">
        <v>91</v>
      </c>
      <c r="BG640" s="1">
        <v>0.91666666666666663</v>
      </c>
      <c r="BH640" s="1">
        <v>0.29166666666666669</v>
      </c>
      <c r="BI640">
        <v>9</v>
      </c>
      <c r="BJ640" s="1">
        <v>0.6875</v>
      </c>
      <c r="BK640" s="1">
        <v>0.72916666666666663</v>
      </c>
      <c r="BL640" t="s">
        <v>100</v>
      </c>
      <c r="BM640">
        <v>100</v>
      </c>
      <c r="BN640">
        <v>-100</v>
      </c>
      <c r="BO640">
        <v>-48</v>
      </c>
      <c r="BP640">
        <v>68</v>
      </c>
      <c r="BQ640">
        <v>9</v>
      </c>
      <c r="BR640">
        <v>-16</v>
      </c>
      <c r="BS640">
        <v>-100</v>
      </c>
      <c r="BT640">
        <v>19</v>
      </c>
      <c r="BU640">
        <v>-23</v>
      </c>
      <c r="BV640">
        <v>-67</v>
      </c>
      <c r="BW640">
        <v>48</v>
      </c>
      <c r="BX640">
        <v>100</v>
      </c>
      <c r="BY640">
        <v>100</v>
      </c>
      <c r="BZ640">
        <v>-28</v>
      </c>
    </row>
    <row r="641" spans="1:78" x14ac:dyDescent="0.25">
      <c r="A641">
        <v>12</v>
      </c>
      <c r="B641" t="s">
        <v>112</v>
      </c>
      <c r="C641" t="s">
        <v>79</v>
      </c>
      <c r="D641">
        <v>17</v>
      </c>
      <c r="E641" t="s">
        <v>80</v>
      </c>
      <c r="F641" t="s">
        <v>81</v>
      </c>
      <c r="G641" t="s">
        <v>82</v>
      </c>
      <c r="H641" t="s">
        <v>82</v>
      </c>
      <c r="I641" t="s">
        <v>82</v>
      </c>
      <c r="J641" t="s">
        <v>82</v>
      </c>
      <c r="K641" t="s">
        <v>82</v>
      </c>
      <c r="L641" t="s">
        <v>82</v>
      </c>
      <c r="M641" t="s">
        <v>82</v>
      </c>
      <c r="O641">
        <v>1</v>
      </c>
      <c r="P641" t="s">
        <v>94</v>
      </c>
      <c r="Q641" t="s">
        <v>84</v>
      </c>
      <c r="R641">
        <v>172</v>
      </c>
      <c r="S641">
        <v>24</v>
      </c>
      <c r="T641">
        <v>16</v>
      </c>
      <c r="U641">
        <v>6</v>
      </c>
      <c r="V641" t="s">
        <v>85</v>
      </c>
      <c r="W641">
        <v>20</v>
      </c>
      <c r="X641">
        <v>10</v>
      </c>
      <c r="Y641" t="s">
        <v>81</v>
      </c>
      <c r="Z641">
        <v>1</v>
      </c>
      <c r="AA641">
        <v>65</v>
      </c>
      <c r="AB641">
        <v>1.0429999999999999</v>
      </c>
      <c r="AC641">
        <v>22</v>
      </c>
      <c r="AD641">
        <v>0</v>
      </c>
      <c r="AE641">
        <v>0</v>
      </c>
      <c r="AF641" t="s">
        <v>96</v>
      </c>
      <c r="AG641">
        <v>1</v>
      </c>
      <c r="AH641">
        <v>4</v>
      </c>
      <c r="AI641">
        <v>2.75</v>
      </c>
      <c r="AJ641" t="s">
        <v>86</v>
      </c>
      <c r="AK641" t="s">
        <v>81</v>
      </c>
      <c r="AL641" t="s">
        <v>81</v>
      </c>
      <c r="AM641" t="s">
        <v>81</v>
      </c>
      <c r="AN641" t="s">
        <v>81</v>
      </c>
      <c r="AO641" t="s">
        <v>82</v>
      </c>
      <c r="AP641" t="s">
        <v>82</v>
      </c>
      <c r="AQ641" t="s">
        <v>82</v>
      </c>
      <c r="AR641" t="s">
        <v>88</v>
      </c>
      <c r="AS641" t="s">
        <v>89</v>
      </c>
      <c r="AT641" t="s">
        <v>87</v>
      </c>
      <c r="AU641" t="s">
        <v>89</v>
      </c>
      <c r="AV641" t="s">
        <v>82</v>
      </c>
      <c r="AW641" t="s">
        <v>82</v>
      </c>
      <c r="AX641" t="s">
        <v>81</v>
      </c>
      <c r="AY641" t="s">
        <v>82</v>
      </c>
      <c r="AZ641" t="s">
        <v>82</v>
      </c>
      <c r="BA641" t="s">
        <v>82</v>
      </c>
      <c r="BB641" t="s">
        <v>82</v>
      </c>
      <c r="BC641" t="s">
        <v>82</v>
      </c>
      <c r="BD641" t="s">
        <v>99</v>
      </c>
      <c r="BE641" t="s">
        <v>90</v>
      </c>
      <c r="BF641" t="s">
        <v>91</v>
      </c>
      <c r="BG641" s="1">
        <v>0.97916666666666663</v>
      </c>
      <c r="BH641" s="1">
        <v>0.3125</v>
      </c>
      <c r="BI641">
        <v>8</v>
      </c>
      <c r="BJ641" s="1">
        <v>0.6875</v>
      </c>
      <c r="BK641" s="1">
        <v>0.77083333333333337</v>
      </c>
      <c r="BL641" t="s">
        <v>138</v>
      </c>
      <c r="BM641">
        <v>70</v>
      </c>
      <c r="BN641">
        <v>0</v>
      </c>
      <c r="BO641">
        <v>-67</v>
      </c>
      <c r="BQ641">
        <v>54</v>
      </c>
      <c r="BR641">
        <v>51</v>
      </c>
      <c r="BS641">
        <v>-67</v>
      </c>
      <c r="BT641">
        <v>67</v>
      </c>
      <c r="BU641">
        <v>63</v>
      </c>
      <c r="BV641">
        <v>2</v>
      </c>
      <c r="BW641">
        <v>-64</v>
      </c>
      <c r="BX641">
        <v>86</v>
      </c>
      <c r="BY641">
        <v>80</v>
      </c>
      <c r="BZ641">
        <v>-25</v>
      </c>
    </row>
    <row r="642" spans="1:78" x14ac:dyDescent="0.25">
      <c r="A642">
        <v>12</v>
      </c>
      <c r="B642" t="s">
        <v>112</v>
      </c>
      <c r="C642" t="s">
        <v>79</v>
      </c>
      <c r="D642">
        <v>16</v>
      </c>
      <c r="E642" t="s">
        <v>80</v>
      </c>
      <c r="F642" t="s">
        <v>82</v>
      </c>
      <c r="G642" t="s">
        <v>82</v>
      </c>
      <c r="H642" t="s">
        <v>82</v>
      </c>
      <c r="I642" t="s">
        <v>82</v>
      </c>
      <c r="J642" t="s">
        <v>81</v>
      </c>
      <c r="K642" t="s">
        <v>82</v>
      </c>
      <c r="L642" t="s">
        <v>82</v>
      </c>
      <c r="M642" t="s">
        <v>82</v>
      </c>
      <c r="O642">
        <v>1</v>
      </c>
      <c r="P642" t="s">
        <v>83</v>
      </c>
      <c r="Q642" t="s">
        <v>84</v>
      </c>
      <c r="R642">
        <v>165</v>
      </c>
      <c r="T642">
        <v>18</v>
      </c>
      <c r="U642">
        <v>7</v>
      </c>
      <c r="V642" t="s">
        <v>85</v>
      </c>
      <c r="W642">
        <v>15</v>
      </c>
      <c r="X642">
        <v>2</v>
      </c>
      <c r="Y642" t="s">
        <v>81</v>
      </c>
      <c r="Z642">
        <v>0</v>
      </c>
      <c r="AA642">
        <v>52</v>
      </c>
      <c r="AB642">
        <v>0.42499999999999999</v>
      </c>
      <c r="AC642">
        <v>47</v>
      </c>
      <c r="AD642">
        <v>0</v>
      </c>
      <c r="AE642">
        <v>0</v>
      </c>
      <c r="AF642">
        <v>0</v>
      </c>
      <c r="AG642">
        <v>1</v>
      </c>
      <c r="AH642">
        <v>5</v>
      </c>
      <c r="AI642">
        <v>5</v>
      </c>
      <c r="AJ642" t="s">
        <v>355</v>
      </c>
      <c r="AK642" t="s">
        <v>81</v>
      </c>
      <c r="AL642" t="s">
        <v>81</v>
      </c>
      <c r="AM642" t="s">
        <v>81</v>
      </c>
      <c r="AN642" t="s">
        <v>81</v>
      </c>
      <c r="AO642" t="s">
        <v>82</v>
      </c>
      <c r="AP642" t="s">
        <v>82</v>
      </c>
      <c r="AQ642" t="s">
        <v>82</v>
      </c>
      <c r="AR642" t="s">
        <v>89</v>
      </c>
      <c r="AS642" t="s">
        <v>109</v>
      </c>
      <c r="AT642" t="s">
        <v>87</v>
      </c>
      <c r="AU642" t="s">
        <v>103</v>
      </c>
      <c r="AV642" t="s">
        <v>82</v>
      </c>
      <c r="AW642" t="s">
        <v>82</v>
      </c>
      <c r="AX642" t="s">
        <v>82</v>
      </c>
      <c r="AY642" t="s">
        <v>82</v>
      </c>
      <c r="AZ642" t="s">
        <v>82</v>
      </c>
      <c r="BA642" t="s">
        <v>82</v>
      </c>
      <c r="BB642" t="s">
        <v>82</v>
      </c>
      <c r="BC642" t="s">
        <v>81</v>
      </c>
      <c r="BD642" t="s">
        <v>90</v>
      </c>
      <c r="BE642" t="s">
        <v>99</v>
      </c>
      <c r="BF642" t="s">
        <v>91</v>
      </c>
      <c r="BG642" s="1">
        <v>0.9375</v>
      </c>
      <c r="BH642" s="1">
        <v>0.25</v>
      </c>
      <c r="BI642">
        <v>7.5</v>
      </c>
      <c r="BJ642" s="1">
        <v>0.64583333333333337</v>
      </c>
      <c r="BK642" s="1">
        <v>0.66666666666666663</v>
      </c>
      <c r="BL642" t="s">
        <v>100</v>
      </c>
      <c r="BN642">
        <v>-45</v>
      </c>
      <c r="BO642">
        <v>-98</v>
      </c>
      <c r="BP642">
        <v>60</v>
      </c>
      <c r="BQ642">
        <v>40</v>
      </c>
      <c r="BR642">
        <v>40</v>
      </c>
      <c r="BS642">
        <v>-14</v>
      </c>
      <c r="BT642">
        <v>12</v>
      </c>
      <c r="BU642">
        <v>-7</v>
      </c>
      <c r="BV642">
        <v>8</v>
      </c>
      <c r="BW642">
        <v>-5</v>
      </c>
      <c r="BX642">
        <v>99</v>
      </c>
      <c r="BY642">
        <v>41</v>
      </c>
      <c r="BZ642">
        <v>97</v>
      </c>
    </row>
    <row r="643" spans="1:78" x14ac:dyDescent="0.25">
      <c r="A643">
        <v>12</v>
      </c>
      <c r="B643" t="s">
        <v>78</v>
      </c>
      <c r="C643" t="s">
        <v>93</v>
      </c>
      <c r="D643">
        <v>16</v>
      </c>
      <c r="E643" t="s">
        <v>80</v>
      </c>
      <c r="F643" t="s">
        <v>82</v>
      </c>
      <c r="G643" t="s">
        <v>82</v>
      </c>
      <c r="H643" t="s">
        <v>82</v>
      </c>
      <c r="I643" t="s">
        <v>82</v>
      </c>
      <c r="J643" t="s">
        <v>82</v>
      </c>
      <c r="K643" t="s">
        <v>82</v>
      </c>
      <c r="L643" t="s">
        <v>81</v>
      </c>
      <c r="M643" t="s">
        <v>82</v>
      </c>
      <c r="O643">
        <v>2</v>
      </c>
      <c r="P643" t="s">
        <v>83</v>
      </c>
      <c r="Q643" t="s">
        <v>84</v>
      </c>
      <c r="R643">
        <v>174</v>
      </c>
      <c r="S643">
        <v>26</v>
      </c>
      <c r="T643">
        <v>16</v>
      </c>
      <c r="U643">
        <v>7</v>
      </c>
      <c r="V643" t="s">
        <v>85</v>
      </c>
      <c r="W643">
        <v>15</v>
      </c>
      <c r="X643">
        <v>9</v>
      </c>
      <c r="Y643" t="s">
        <v>81</v>
      </c>
      <c r="Z643">
        <v>1</v>
      </c>
      <c r="AA643">
        <v>53</v>
      </c>
      <c r="AB643">
        <v>0.44500000000000001</v>
      </c>
      <c r="AC643">
        <v>33</v>
      </c>
      <c r="AD643">
        <v>0</v>
      </c>
      <c r="AE643">
        <v>1</v>
      </c>
      <c r="AF643">
        <v>2</v>
      </c>
      <c r="AG643">
        <v>1</v>
      </c>
      <c r="AH643">
        <v>5.5</v>
      </c>
      <c r="AI643">
        <v>3.5</v>
      </c>
      <c r="AJ643" t="s">
        <v>86</v>
      </c>
      <c r="AK643" t="s">
        <v>81</v>
      </c>
      <c r="AL643" t="s">
        <v>81</v>
      </c>
      <c r="AM643" t="s">
        <v>81</v>
      </c>
      <c r="AN643" t="s">
        <v>81</v>
      </c>
      <c r="AO643" t="s">
        <v>81</v>
      </c>
      <c r="AP643" t="s">
        <v>82</v>
      </c>
      <c r="AQ643" t="s">
        <v>82</v>
      </c>
      <c r="AR643" t="s">
        <v>87</v>
      </c>
      <c r="AS643" t="s">
        <v>87</v>
      </c>
      <c r="AT643" t="s">
        <v>87</v>
      </c>
      <c r="AU643" t="s">
        <v>103</v>
      </c>
      <c r="AV643" t="s">
        <v>82</v>
      </c>
      <c r="AW643" t="s">
        <v>82</v>
      </c>
      <c r="AX643" t="s">
        <v>81</v>
      </c>
      <c r="AY643" t="s">
        <v>82</v>
      </c>
      <c r="AZ643" t="s">
        <v>82</v>
      </c>
      <c r="BA643" t="s">
        <v>82</v>
      </c>
      <c r="BB643" t="s">
        <v>82</v>
      </c>
      <c r="BC643" t="s">
        <v>82</v>
      </c>
      <c r="BD643" t="s">
        <v>90</v>
      </c>
      <c r="BE643" t="s">
        <v>90</v>
      </c>
      <c r="BF643" t="s">
        <v>91</v>
      </c>
      <c r="BG643" s="1">
        <v>0.875</v>
      </c>
      <c r="BH643" s="1">
        <v>0.29166666666666669</v>
      </c>
      <c r="BI643">
        <v>10</v>
      </c>
      <c r="BJ643" s="1">
        <v>0.66666666666666663</v>
      </c>
      <c r="BK643" s="1">
        <v>0.70833333333333337</v>
      </c>
      <c r="BL643" t="s">
        <v>138</v>
      </c>
      <c r="BM643">
        <v>-60</v>
      </c>
      <c r="BN643">
        <v>-38</v>
      </c>
      <c r="BO643">
        <v>-84</v>
      </c>
      <c r="BP643">
        <v>53</v>
      </c>
      <c r="BQ643">
        <v>100</v>
      </c>
      <c r="BR643">
        <v>-1</v>
      </c>
      <c r="BS643">
        <v>100</v>
      </c>
      <c r="BT643">
        <v>100</v>
      </c>
      <c r="BU643">
        <v>100</v>
      </c>
      <c r="BV643">
        <v>96</v>
      </c>
      <c r="BW643">
        <v>100</v>
      </c>
      <c r="BX643">
        <v>100</v>
      </c>
      <c r="BY643">
        <v>100</v>
      </c>
      <c r="BZ643">
        <v>100</v>
      </c>
    </row>
    <row r="644" spans="1:78" x14ac:dyDescent="0.25">
      <c r="A644">
        <v>12</v>
      </c>
      <c r="B644" t="s">
        <v>104</v>
      </c>
      <c r="C644" t="s">
        <v>79</v>
      </c>
      <c r="D644">
        <v>16</v>
      </c>
      <c r="E644" t="s">
        <v>80</v>
      </c>
      <c r="F644" t="s">
        <v>81</v>
      </c>
      <c r="G644" t="s">
        <v>82</v>
      </c>
      <c r="H644" t="s">
        <v>82</v>
      </c>
      <c r="I644" t="s">
        <v>82</v>
      </c>
      <c r="J644" t="s">
        <v>82</v>
      </c>
      <c r="K644" t="s">
        <v>82</v>
      </c>
      <c r="L644" t="s">
        <v>82</v>
      </c>
      <c r="M644" t="s">
        <v>82</v>
      </c>
      <c r="O644">
        <v>2</v>
      </c>
      <c r="P644" t="s">
        <v>83</v>
      </c>
      <c r="Q644" t="s">
        <v>84</v>
      </c>
      <c r="R644">
        <v>169</v>
      </c>
      <c r="S644">
        <v>24</v>
      </c>
      <c r="T644">
        <v>16</v>
      </c>
      <c r="U644">
        <v>7</v>
      </c>
      <c r="V644" t="s">
        <v>95</v>
      </c>
      <c r="W644">
        <v>30</v>
      </c>
      <c r="X644">
        <v>4.5999999999999996</v>
      </c>
      <c r="Y644" t="s">
        <v>82</v>
      </c>
      <c r="Z644">
        <v>5</v>
      </c>
      <c r="AA644">
        <v>35</v>
      </c>
      <c r="AB644">
        <v>0.38500000000000001</v>
      </c>
      <c r="AC644">
        <v>19</v>
      </c>
      <c r="AD644" t="s">
        <v>96</v>
      </c>
      <c r="AE644" t="s">
        <v>96</v>
      </c>
      <c r="AF644" t="s">
        <v>96</v>
      </c>
      <c r="AG644">
        <v>2</v>
      </c>
      <c r="AH644">
        <v>12.5</v>
      </c>
      <c r="AI644">
        <v>4</v>
      </c>
      <c r="AJ644" t="s">
        <v>86</v>
      </c>
      <c r="AK644" t="s">
        <v>81</v>
      </c>
      <c r="AL644" t="s">
        <v>81</v>
      </c>
      <c r="AM644" t="s">
        <v>81</v>
      </c>
      <c r="AN644" t="s">
        <v>81</v>
      </c>
      <c r="AO644" t="s">
        <v>82</v>
      </c>
      <c r="AP644" t="s">
        <v>82</v>
      </c>
      <c r="AQ644" t="s">
        <v>82</v>
      </c>
      <c r="AR644" t="s">
        <v>87</v>
      </c>
      <c r="AS644" t="s">
        <v>88</v>
      </c>
      <c r="AT644" t="s">
        <v>87</v>
      </c>
      <c r="AU644" t="s">
        <v>89</v>
      </c>
      <c r="AV644" t="s">
        <v>82</v>
      </c>
      <c r="AW644" t="s">
        <v>81</v>
      </c>
      <c r="AX644" t="s">
        <v>81</v>
      </c>
      <c r="AY644" t="s">
        <v>82</v>
      </c>
      <c r="AZ644" t="s">
        <v>82</v>
      </c>
      <c r="BA644" t="s">
        <v>81</v>
      </c>
      <c r="BB644" t="s">
        <v>82</v>
      </c>
      <c r="BC644" t="s">
        <v>82</v>
      </c>
      <c r="BD644" t="s">
        <v>90</v>
      </c>
      <c r="BE644" t="s">
        <v>90</v>
      </c>
      <c r="BF644" t="s">
        <v>99</v>
      </c>
      <c r="BG644" s="1">
        <v>0.9375</v>
      </c>
      <c r="BH644" s="1">
        <v>0.29166666666666669</v>
      </c>
      <c r="BI644">
        <v>8.5</v>
      </c>
      <c r="BJ644" s="1">
        <v>0.66666666666666663</v>
      </c>
      <c r="BK644" s="1">
        <v>0.83333333333333337</v>
      </c>
      <c r="BL644" t="s">
        <v>100</v>
      </c>
      <c r="BM644">
        <v>-51</v>
      </c>
      <c r="BN644">
        <v>-100</v>
      </c>
      <c r="BO644">
        <v>-100</v>
      </c>
      <c r="BP644">
        <v>41</v>
      </c>
      <c r="BQ644">
        <v>100</v>
      </c>
      <c r="BR644">
        <v>57</v>
      </c>
      <c r="BS644">
        <v>-100</v>
      </c>
      <c r="BT644">
        <v>100</v>
      </c>
      <c r="BU644">
        <v>-100</v>
      </c>
      <c r="BV644">
        <v>-41</v>
      </c>
      <c r="BW644">
        <v>-43</v>
      </c>
      <c r="BX644">
        <v>100</v>
      </c>
      <c r="BY644">
        <v>1</v>
      </c>
    </row>
    <row r="645" spans="1:78" x14ac:dyDescent="0.25">
      <c r="A645">
        <v>13</v>
      </c>
      <c r="B645" t="s">
        <v>92</v>
      </c>
      <c r="C645" t="s">
        <v>79</v>
      </c>
      <c r="D645">
        <v>17</v>
      </c>
      <c r="E645" t="s">
        <v>80</v>
      </c>
      <c r="F645" t="s">
        <v>81</v>
      </c>
      <c r="G645" t="s">
        <v>82</v>
      </c>
      <c r="H645" t="s">
        <v>82</v>
      </c>
      <c r="I645" t="s">
        <v>82</v>
      </c>
      <c r="J645" t="s">
        <v>82</v>
      </c>
      <c r="K645" t="s">
        <v>82</v>
      </c>
      <c r="L645" t="s">
        <v>82</v>
      </c>
      <c r="M645" t="s">
        <v>82</v>
      </c>
      <c r="O645">
        <v>1</v>
      </c>
      <c r="P645" t="s">
        <v>108</v>
      </c>
      <c r="Q645" t="s">
        <v>84</v>
      </c>
      <c r="R645">
        <v>180</v>
      </c>
      <c r="S645">
        <v>26</v>
      </c>
      <c r="T645">
        <v>17</v>
      </c>
      <c r="U645">
        <v>7</v>
      </c>
      <c r="V645" t="s">
        <v>95</v>
      </c>
      <c r="W645">
        <v>5</v>
      </c>
      <c r="X645">
        <v>7.6</v>
      </c>
      <c r="Y645" t="s">
        <v>81</v>
      </c>
      <c r="Z645">
        <v>2</v>
      </c>
      <c r="AA645">
        <v>31</v>
      </c>
      <c r="AB645">
        <v>0.441</v>
      </c>
      <c r="AC645">
        <v>24</v>
      </c>
      <c r="AD645">
        <v>1</v>
      </c>
      <c r="AE645">
        <v>0</v>
      </c>
      <c r="AF645" t="s">
        <v>96</v>
      </c>
      <c r="AG645">
        <v>2</v>
      </c>
      <c r="AH645">
        <v>11</v>
      </c>
      <c r="AI645">
        <v>1.25</v>
      </c>
      <c r="AJ645" t="s">
        <v>86</v>
      </c>
      <c r="AK645" t="s">
        <v>81</v>
      </c>
      <c r="AL645" t="s">
        <v>81</v>
      </c>
      <c r="AM645" t="s">
        <v>81</v>
      </c>
      <c r="AN645" t="s">
        <v>81</v>
      </c>
      <c r="AO645" t="s">
        <v>82</v>
      </c>
      <c r="AP645" t="s">
        <v>82</v>
      </c>
      <c r="AQ645" t="s">
        <v>82</v>
      </c>
      <c r="AR645" t="s">
        <v>87</v>
      </c>
      <c r="AS645" t="s">
        <v>103</v>
      </c>
      <c r="AT645" t="s">
        <v>87</v>
      </c>
      <c r="AU645" t="s">
        <v>89</v>
      </c>
      <c r="AV645" t="s">
        <v>82</v>
      </c>
      <c r="AW645" t="s">
        <v>82</v>
      </c>
      <c r="AX645" t="s">
        <v>82</v>
      </c>
      <c r="AY645" t="s">
        <v>82</v>
      </c>
      <c r="AZ645" t="s">
        <v>82</v>
      </c>
      <c r="BA645" t="s">
        <v>82</v>
      </c>
      <c r="BB645" t="s">
        <v>82</v>
      </c>
      <c r="BC645" t="s">
        <v>81</v>
      </c>
      <c r="BD645" t="s">
        <v>90</v>
      </c>
      <c r="BE645" t="s">
        <v>90</v>
      </c>
      <c r="BF645" t="s">
        <v>99</v>
      </c>
      <c r="BG645" s="1">
        <v>0.95833333333333337</v>
      </c>
      <c r="BH645" s="1">
        <v>0.33333333333333331</v>
      </c>
      <c r="BI645">
        <v>9</v>
      </c>
      <c r="BJ645" s="1">
        <v>0.85416666666666663</v>
      </c>
      <c r="BK645" s="1">
        <v>0.8125</v>
      </c>
      <c r="BL645" t="s">
        <v>100</v>
      </c>
      <c r="BM645">
        <v>12</v>
      </c>
      <c r="BN645">
        <v>-31</v>
      </c>
      <c r="BO645">
        <v>-31</v>
      </c>
      <c r="BP645">
        <v>50</v>
      </c>
      <c r="BQ645">
        <v>-70</v>
      </c>
      <c r="BR645">
        <v>35</v>
      </c>
      <c r="BS645">
        <v>-23</v>
      </c>
      <c r="BT645">
        <v>54</v>
      </c>
      <c r="BU645">
        <v>48</v>
      </c>
      <c r="BV645">
        <v>68</v>
      </c>
      <c r="BW645">
        <v>-23</v>
      </c>
      <c r="BX645">
        <v>6</v>
      </c>
      <c r="BY645">
        <v>18</v>
      </c>
      <c r="BZ645">
        <v>77</v>
      </c>
    </row>
    <row r="646" spans="1:78" x14ac:dyDescent="0.25">
      <c r="A646">
        <v>12</v>
      </c>
      <c r="B646" t="s">
        <v>78</v>
      </c>
      <c r="C646" t="s">
        <v>93</v>
      </c>
      <c r="D646">
        <v>16</v>
      </c>
      <c r="E646" t="s">
        <v>80</v>
      </c>
      <c r="F646" t="s">
        <v>81</v>
      </c>
      <c r="G646" t="s">
        <v>82</v>
      </c>
      <c r="H646" t="s">
        <v>82</v>
      </c>
      <c r="I646" t="s">
        <v>82</v>
      </c>
      <c r="J646" t="s">
        <v>82</v>
      </c>
      <c r="K646" t="s">
        <v>82</v>
      </c>
      <c r="L646" t="s">
        <v>82</v>
      </c>
      <c r="M646" t="s">
        <v>82</v>
      </c>
      <c r="O646">
        <v>1</v>
      </c>
      <c r="P646" t="s">
        <v>94</v>
      </c>
      <c r="Q646" t="s">
        <v>84</v>
      </c>
      <c r="R646">
        <v>181</v>
      </c>
      <c r="S646">
        <v>26</v>
      </c>
      <c r="T646">
        <v>18</v>
      </c>
      <c r="U646">
        <v>7</v>
      </c>
      <c r="V646" t="s">
        <v>95</v>
      </c>
      <c r="W646">
        <v>30</v>
      </c>
      <c r="X646">
        <v>1.6</v>
      </c>
      <c r="Y646" t="s">
        <v>82</v>
      </c>
      <c r="Z646">
        <v>1</v>
      </c>
      <c r="AA646">
        <v>38</v>
      </c>
      <c r="AB646">
        <v>0.38300000000000001</v>
      </c>
      <c r="AC646">
        <v>10</v>
      </c>
      <c r="AD646">
        <v>1</v>
      </c>
      <c r="AE646">
        <v>2</v>
      </c>
      <c r="AF646">
        <v>0</v>
      </c>
      <c r="AG646">
        <v>1</v>
      </c>
      <c r="AH646">
        <v>6.5</v>
      </c>
      <c r="AI646">
        <v>6</v>
      </c>
      <c r="AJ646" t="s">
        <v>258</v>
      </c>
      <c r="AK646" t="s">
        <v>81</v>
      </c>
      <c r="AL646" t="s">
        <v>81</v>
      </c>
      <c r="AM646" t="s">
        <v>81</v>
      </c>
      <c r="AN646" t="s">
        <v>81</v>
      </c>
      <c r="AO646" t="s">
        <v>82</v>
      </c>
      <c r="AP646" t="s">
        <v>82</v>
      </c>
      <c r="AQ646" t="s">
        <v>82</v>
      </c>
      <c r="AR646" t="s">
        <v>87</v>
      </c>
      <c r="AS646" t="s">
        <v>87</v>
      </c>
      <c r="AT646" t="s">
        <v>87</v>
      </c>
      <c r="AU646" t="s">
        <v>89</v>
      </c>
      <c r="AV646" t="s">
        <v>82</v>
      </c>
      <c r="AW646" t="s">
        <v>82</v>
      </c>
      <c r="AX646" t="s">
        <v>81</v>
      </c>
      <c r="AY646" t="s">
        <v>82</v>
      </c>
      <c r="AZ646" t="s">
        <v>82</v>
      </c>
      <c r="BA646" t="s">
        <v>82</v>
      </c>
      <c r="BB646" t="s">
        <v>82</v>
      </c>
      <c r="BC646" t="s">
        <v>81</v>
      </c>
      <c r="BD646" t="s">
        <v>90</v>
      </c>
      <c r="BE646" t="s">
        <v>99</v>
      </c>
      <c r="BF646" t="s">
        <v>90</v>
      </c>
      <c r="BG646" s="2">
        <v>1</v>
      </c>
      <c r="BH646" s="1">
        <v>0.3125</v>
      </c>
      <c r="BI646">
        <v>7.5</v>
      </c>
      <c r="BJ646" s="1">
        <v>0.625</v>
      </c>
      <c r="BK646" s="1">
        <v>0.75</v>
      </c>
      <c r="BL646" t="s">
        <v>122</v>
      </c>
      <c r="BM646">
        <v>-52</v>
      </c>
      <c r="BN646">
        <v>-54</v>
      </c>
      <c r="BO646">
        <v>-53</v>
      </c>
      <c r="BP646">
        <v>54</v>
      </c>
      <c r="BQ646">
        <v>48</v>
      </c>
      <c r="BR646">
        <v>-55</v>
      </c>
      <c r="BS646">
        <v>-100</v>
      </c>
      <c r="BT646">
        <v>42</v>
      </c>
      <c r="BU646">
        <v>-100</v>
      </c>
      <c r="BV646">
        <v>-100</v>
      </c>
      <c r="BW646">
        <v>-100</v>
      </c>
      <c r="BX646">
        <v>65</v>
      </c>
      <c r="BY646">
        <v>68</v>
      </c>
      <c r="BZ646">
        <v>70</v>
      </c>
    </row>
    <row r="647" spans="1:78" x14ac:dyDescent="0.25">
      <c r="A647">
        <v>12</v>
      </c>
      <c r="B647" t="s">
        <v>112</v>
      </c>
      <c r="C647" t="s">
        <v>79</v>
      </c>
      <c r="D647">
        <v>17</v>
      </c>
      <c r="E647" t="s">
        <v>80</v>
      </c>
      <c r="F647" t="s">
        <v>81</v>
      </c>
      <c r="G647" t="s">
        <v>82</v>
      </c>
      <c r="H647" t="s">
        <v>82</v>
      </c>
      <c r="I647" t="s">
        <v>82</v>
      </c>
      <c r="J647" t="s">
        <v>82</v>
      </c>
      <c r="K647" t="s">
        <v>82</v>
      </c>
      <c r="L647" t="s">
        <v>82</v>
      </c>
      <c r="M647" t="s">
        <v>82</v>
      </c>
      <c r="O647">
        <v>1</v>
      </c>
      <c r="P647" t="s">
        <v>101</v>
      </c>
      <c r="Q647" t="s">
        <v>105</v>
      </c>
      <c r="R647">
        <v>161</v>
      </c>
      <c r="S647">
        <v>23</v>
      </c>
      <c r="T647">
        <v>15</v>
      </c>
      <c r="U647">
        <v>6</v>
      </c>
      <c r="V647" t="s">
        <v>85</v>
      </c>
      <c r="W647">
        <v>10</v>
      </c>
      <c r="X647">
        <v>5</v>
      </c>
      <c r="Y647" t="s">
        <v>81</v>
      </c>
      <c r="Z647">
        <v>2</v>
      </c>
      <c r="AA647">
        <v>50</v>
      </c>
      <c r="AB647">
        <v>0.47</v>
      </c>
      <c r="AC647">
        <v>19</v>
      </c>
      <c r="AF647">
        <v>1</v>
      </c>
      <c r="AG647">
        <v>2</v>
      </c>
      <c r="AH647">
        <v>3</v>
      </c>
      <c r="AI647">
        <v>2</v>
      </c>
      <c r="AJ647" t="s">
        <v>196</v>
      </c>
      <c r="AK647" t="s">
        <v>81</v>
      </c>
      <c r="AL647" t="s">
        <v>81</v>
      </c>
      <c r="AM647" t="s">
        <v>81</v>
      </c>
      <c r="AN647" t="s">
        <v>81</v>
      </c>
      <c r="AO647" t="s">
        <v>82</v>
      </c>
      <c r="AP647" t="s">
        <v>82</v>
      </c>
      <c r="AQ647" t="s">
        <v>82</v>
      </c>
      <c r="AR647" t="s">
        <v>88</v>
      </c>
      <c r="AS647" t="s">
        <v>89</v>
      </c>
      <c r="AT647" t="s">
        <v>87</v>
      </c>
      <c r="AU647" t="s">
        <v>89</v>
      </c>
      <c r="AV647" t="s">
        <v>82</v>
      </c>
      <c r="AW647" t="s">
        <v>82</v>
      </c>
      <c r="AX647" t="s">
        <v>81</v>
      </c>
      <c r="AY647" t="s">
        <v>82</v>
      </c>
      <c r="AZ647" t="s">
        <v>82</v>
      </c>
      <c r="BA647" t="s">
        <v>82</v>
      </c>
      <c r="BB647" t="s">
        <v>81</v>
      </c>
      <c r="BC647" t="s">
        <v>82</v>
      </c>
      <c r="BD647" t="s">
        <v>99</v>
      </c>
      <c r="BE647" t="s">
        <v>90</v>
      </c>
      <c r="BF647" t="s">
        <v>91</v>
      </c>
      <c r="BG647" s="1">
        <v>0.95833333333333337</v>
      </c>
      <c r="BH647" s="1">
        <v>0.27083333333333331</v>
      </c>
      <c r="BI647">
        <v>7.5</v>
      </c>
      <c r="BJ647" s="1">
        <v>0.70833333333333337</v>
      </c>
      <c r="BK647" s="1">
        <v>0.79166666666666663</v>
      </c>
      <c r="BL647" t="s">
        <v>122</v>
      </c>
      <c r="BM647">
        <v>19</v>
      </c>
      <c r="BN647">
        <v>-52</v>
      </c>
      <c r="BO647">
        <v>-16</v>
      </c>
      <c r="BP647">
        <v>34</v>
      </c>
      <c r="BQ647">
        <v>5</v>
      </c>
      <c r="BR647">
        <v>25</v>
      </c>
      <c r="BS647">
        <v>-44</v>
      </c>
      <c r="BT647">
        <v>-7</v>
      </c>
      <c r="BU647">
        <v>-9</v>
      </c>
      <c r="BV647">
        <v>66</v>
      </c>
    </row>
    <row r="648" spans="1:78" x14ac:dyDescent="0.25">
      <c r="A648">
        <v>12</v>
      </c>
      <c r="B648" t="s">
        <v>112</v>
      </c>
      <c r="C648" t="s">
        <v>93</v>
      </c>
      <c r="D648">
        <v>17</v>
      </c>
      <c r="E648" t="s">
        <v>115</v>
      </c>
      <c r="F648" t="s">
        <v>82</v>
      </c>
      <c r="G648" t="s">
        <v>82</v>
      </c>
      <c r="H648" t="s">
        <v>82</v>
      </c>
      <c r="I648" t="s">
        <v>82</v>
      </c>
      <c r="J648" t="s">
        <v>82</v>
      </c>
      <c r="K648" t="s">
        <v>82</v>
      </c>
      <c r="L648" t="s">
        <v>82</v>
      </c>
      <c r="M648" t="s">
        <v>82</v>
      </c>
      <c r="N648" t="s">
        <v>116</v>
      </c>
      <c r="O648">
        <v>2</v>
      </c>
      <c r="P648" t="s">
        <v>83</v>
      </c>
      <c r="Q648" t="s">
        <v>105</v>
      </c>
      <c r="R648">
        <v>183</v>
      </c>
      <c r="S648">
        <v>28</v>
      </c>
      <c r="T648">
        <v>20</v>
      </c>
      <c r="U648">
        <v>5</v>
      </c>
      <c r="V648" t="s">
        <v>117</v>
      </c>
      <c r="W648">
        <v>40</v>
      </c>
      <c r="X648">
        <v>6</v>
      </c>
      <c r="Y648" t="s">
        <v>82</v>
      </c>
      <c r="Z648">
        <v>4</v>
      </c>
      <c r="AA648">
        <v>51</v>
      </c>
      <c r="AB648">
        <v>0.43</v>
      </c>
      <c r="AC648">
        <v>273</v>
      </c>
      <c r="AD648">
        <v>1</v>
      </c>
      <c r="AE648">
        <v>1</v>
      </c>
      <c r="AF648" t="s">
        <v>96</v>
      </c>
      <c r="AG648">
        <v>2</v>
      </c>
      <c r="AH648">
        <v>8</v>
      </c>
      <c r="AI648">
        <v>4</v>
      </c>
      <c r="AJ648" t="s">
        <v>86</v>
      </c>
      <c r="AK648" t="s">
        <v>81</v>
      </c>
      <c r="AL648" t="s">
        <v>81</v>
      </c>
      <c r="AM648" t="s">
        <v>81</v>
      </c>
      <c r="AN648" t="s">
        <v>81</v>
      </c>
      <c r="AO648" t="s">
        <v>81</v>
      </c>
      <c r="AP648" t="s">
        <v>81</v>
      </c>
      <c r="AQ648" t="s">
        <v>82</v>
      </c>
      <c r="AR648" t="s">
        <v>89</v>
      </c>
      <c r="AS648" t="s">
        <v>89</v>
      </c>
      <c r="AT648" t="s">
        <v>87</v>
      </c>
      <c r="AU648" t="s">
        <v>89</v>
      </c>
      <c r="AV648" t="s">
        <v>82</v>
      </c>
      <c r="AW648" t="s">
        <v>82</v>
      </c>
      <c r="AX648" t="s">
        <v>82</v>
      </c>
      <c r="AY648" t="s">
        <v>82</v>
      </c>
      <c r="AZ648" t="s">
        <v>81</v>
      </c>
      <c r="BA648" t="s">
        <v>82</v>
      </c>
      <c r="BB648" t="s">
        <v>81</v>
      </c>
      <c r="BC648" t="s">
        <v>81</v>
      </c>
      <c r="BD648" t="s">
        <v>99</v>
      </c>
      <c r="BE648" t="s">
        <v>99</v>
      </c>
      <c r="BF648" t="s">
        <v>91</v>
      </c>
      <c r="BG648" s="1">
        <v>0.95833333333333337</v>
      </c>
      <c r="BH648" s="1">
        <v>0.25</v>
      </c>
      <c r="BI648">
        <v>7</v>
      </c>
      <c r="BJ648" s="1">
        <v>0.66666666666666663</v>
      </c>
      <c r="BK648" s="1">
        <v>0.875</v>
      </c>
      <c r="BL648" t="s">
        <v>100</v>
      </c>
      <c r="BM648">
        <v>-9</v>
      </c>
    </row>
    <row r="649" spans="1:78" x14ac:dyDescent="0.25">
      <c r="A649">
        <v>12</v>
      </c>
      <c r="B649" t="s">
        <v>78</v>
      </c>
      <c r="C649" t="s">
        <v>79</v>
      </c>
      <c r="D649">
        <v>16</v>
      </c>
      <c r="E649" t="s">
        <v>80</v>
      </c>
      <c r="F649" t="s">
        <v>81</v>
      </c>
      <c r="G649" t="s">
        <v>81</v>
      </c>
      <c r="H649" t="s">
        <v>82</v>
      </c>
      <c r="I649" t="s">
        <v>82</v>
      </c>
      <c r="J649" t="s">
        <v>82</v>
      </c>
      <c r="K649" t="s">
        <v>82</v>
      </c>
      <c r="L649" t="s">
        <v>82</v>
      </c>
      <c r="M649" t="s">
        <v>82</v>
      </c>
      <c r="O649">
        <v>2</v>
      </c>
      <c r="P649" t="s">
        <v>101</v>
      </c>
      <c r="Q649" t="s">
        <v>84</v>
      </c>
      <c r="R649">
        <v>161</v>
      </c>
      <c r="S649">
        <v>23</v>
      </c>
      <c r="T649">
        <v>18</v>
      </c>
      <c r="U649">
        <v>8</v>
      </c>
      <c r="V649" t="s">
        <v>85</v>
      </c>
      <c r="W649">
        <v>6</v>
      </c>
      <c r="X649">
        <v>3.8</v>
      </c>
      <c r="Y649" t="s">
        <v>82</v>
      </c>
      <c r="Z649">
        <v>3</v>
      </c>
      <c r="AA649">
        <v>32</v>
      </c>
      <c r="AB649">
        <v>0.40400000000000003</v>
      </c>
      <c r="AC649">
        <v>24</v>
      </c>
      <c r="AD649">
        <v>1</v>
      </c>
      <c r="AE649">
        <v>2</v>
      </c>
      <c r="AF649">
        <v>2</v>
      </c>
      <c r="AG649">
        <v>1</v>
      </c>
      <c r="AH649">
        <v>0</v>
      </c>
      <c r="AI649">
        <v>2.5</v>
      </c>
      <c r="AJ649" t="s">
        <v>86</v>
      </c>
      <c r="AK649" t="s">
        <v>81</v>
      </c>
      <c r="AL649" t="s">
        <v>81</v>
      </c>
      <c r="AM649" t="s">
        <v>81</v>
      </c>
      <c r="AN649" t="s">
        <v>81</v>
      </c>
      <c r="AO649" t="s">
        <v>82</v>
      </c>
      <c r="AP649" t="s">
        <v>82</v>
      </c>
      <c r="AQ649" t="s">
        <v>82</v>
      </c>
      <c r="AR649" t="s">
        <v>89</v>
      </c>
      <c r="AS649" t="s">
        <v>89</v>
      </c>
      <c r="AT649" t="s">
        <v>88</v>
      </c>
      <c r="AU649" t="s">
        <v>103</v>
      </c>
      <c r="AV649" t="s">
        <v>82</v>
      </c>
      <c r="AW649" t="s">
        <v>81</v>
      </c>
      <c r="AX649" t="s">
        <v>82</v>
      </c>
      <c r="AY649" t="s">
        <v>82</v>
      </c>
      <c r="AZ649" t="s">
        <v>82</v>
      </c>
      <c r="BA649" t="s">
        <v>81</v>
      </c>
      <c r="BB649" t="s">
        <v>82</v>
      </c>
      <c r="BC649" t="s">
        <v>81</v>
      </c>
      <c r="BD649" t="s">
        <v>99</v>
      </c>
      <c r="BE649" t="s">
        <v>99</v>
      </c>
      <c r="BF649" t="s">
        <v>99</v>
      </c>
      <c r="BG649" s="1">
        <v>0.95833333333333337</v>
      </c>
      <c r="BH649" s="1">
        <v>0.3125</v>
      </c>
      <c r="BI649">
        <v>8.5</v>
      </c>
      <c r="BJ649" s="1">
        <v>0.64583333333333337</v>
      </c>
      <c r="BK649" s="1">
        <v>0.77083333333333337</v>
      </c>
      <c r="BL649" t="s">
        <v>138</v>
      </c>
      <c r="BM649">
        <v>54</v>
      </c>
      <c r="BN649">
        <v>-57</v>
      </c>
      <c r="BO649">
        <v>3</v>
      </c>
      <c r="BP649">
        <v>58</v>
      </c>
      <c r="BQ649">
        <v>14</v>
      </c>
      <c r="BR649">
        <v>46</v>
      </c>
      <c r="BS649">
        <v>-100</v>
      </c>
      <c r="BT649">
        <v>11</v>
      </c>
      <c r="BU649">
        <v>0</v>
      </c>
      <c r="BW649">
        <v>-100</v>
      </c>
      <c r="BX649">
        <v>44</v>
      </c>
    </row>
    <row r="650" spans="1:78" x14ac:dyDescent="0.25">
      <c r="A650">
        <v>12</v>
      </c>
      <c r="B650" t="s">
        <v>92</v>
      </c>
      <c r="C650" t="s">
        <v>79</v>
      </c>
      <c r="D650">
        <v>16</v>
      </c>
      <c r="E650" t="s">
        <v>80</v>
      </c>
      <c r="F650" t="s">
        <v>81</v>
      </c>
      <c r="G650" t="s">
        <v>82</v>
      </c>
      <c r="H650" t="s">
        <v>82</v>
      </c>
      <c r="I650" t="s">
        <v>82</v>
      </c>
      <c r="J650" t="s">
        <v>82</v>
      </c>
      <c r="K650" t="s">
        <v>82</v>
      </c>
      <c r="L650" t="s">
        <v>82</v>
      </c>
      <c r="M650" t="s">
        <v>82</v>
      </c>
      <c r="O650">
        <v>1</v>
      </c>
      <c r="P650" t="s">
        <v>83</v>
      </c>
      <c r="Q650" t="s">
        <v>84</v>
      </c>
      <c r="R650">
        <v>169</v>
      </c>
      <c r="S650">
        <v>28</v>
      </c>
      <c r="T650">
        <v>18</v>
      </c>
      <c r="U650">
        <v>7</v>
      </c>
      <c r="V650" t="s">
        <v>95</v>
      </c>
      <c r="W650">
        <v>3</v>
      </c>
      <c r="X650">
        <v>5.6</v>
      </c>
      <c r="Y650" t="s">
        <v>102</v>
      </c>
      <c r="Z650">
        <v>0</v>
      </c>
      <c r="AA650">
        <v>35</v>
      </c>
      <c r="AB650">
        <v>0.54600000000000004</v>
      </c>
      <c r="AC650">
        <v>8</v>
      </c>
      <c r="AF650">
        <v>2</v>
      </c>
      <c r="AH650">
        <v>3.5</v>
      </c>
      <c r="AJ650" t="s">
        <v>86</v>
      </c>
      <c r="AK650" t="s">
        <v>81</v>
      </c>
      <c r="AL650" t="s">
        <v>81</v>
      </c>
      <c r="AM650" t="s">
        <v>81</v>
      </c>
      <c r="AN650" t="s">
        <v>81</v>
      </c>
      <c r="AO650" t="s">
        <v>82</v>
      </c>
      <c r="AP650" t="s">
        <v>81</v>
      </c>
      <c r="AQ650" t="s">
        <v>82</v>
      </c>
      <c r="AR650" t="s">
        <v>87</v>
      </c>
      <c r="AS650" t="s">
        <v>89</v>
      </c>
      <c r="AT650" t="s">
        <v>87</v>
      </c>
      <c r="AU650" t="s">
        <v>89</v>
      </c>
      <c r="AV650" t="s">
        <v>82</v>
      </c>
      <c r="AW650" t="s">
        <v>81</v>
      </c>
      <c r="AX650" t="s">
        <v>81</v>
      </c>
      <c r="AY650" t="s">
        <v>82</v>
      </c>
      <c r="AZ650" t="s">
        <v>81</v>
      </c>
      <c r="BA650" t="s">
        <v>81</v>
      </c>
      <c r="BB650" t="s">
        <v>82</v>
      </c>
      <c r="BC650" t="s">
        <v>82</v>
      </c>
      <c r="BD650" t="s">
        <v>90</v>
      </c>
      <c r="BE650" t="s">
        <v>90</v>
      </c>
      <c r="BF650" t="s">
        <v>91</v>
      </c>
      <c r="BG650" s="1">
        <v>0.33333333333333331</v>
      </c>
      <c r="BH650" s="1">
        <v>0.33333333333333331</v>
      </c>
      <c r="BI650">
        <v>0</v>
      </c>
      <c r="BJ650" s="1">
        <v>0.625</v>
      </c>
      <c r="BK650" s="1">
        <v>0.89583333333333337</v>
      </c>
      <c r="BL650" t="s">
        <v>100</v>
      </c>
      <c r="BM650">
        <v>84</v>
      </c>
      <c r="BN650">
        <v>98</v>
      </c>
      <c r="BO650">
        <v>-22</v>
      </c>
      <c r="BP650">
        <v>-46</v>
      </c>
      <c r="BQ650">
        <v>-18</v>
      </c>
      <c r="BR650">
        <v>56</v>
      </c>
      <c r="BS650">
        <v>-70</v>
      </c>
      <c r="BT650">
        <v>-31</v>
      </c>
      <c r="BU650">
        <v>5</v>
      </c>
      <c r="BV650">
        <v>-84</v>
      </c>
      <c r="BW650">
        <v>-97</v>
      </c>
      <c r="BZ650">
        <v>-97</v>
      </c>
    </row>
    <row r="651" spans="1:78" x14ac:dyDescent="0.25">
      <c r="A651">
        <v>12</v>
      </c>
      <c r="B651" t="s">
        <v>107</v>
      </c>
      <c r="C651" t="s">
        <v>93</v>
      </c>
      <c r="D651">
        <v>16</v>
      </c>
      <c r="E651" t="s">
        <v>80</v>
      </c>
      <c r="F651" t="s">
        <v>81</v>
      </c>
      <c r="G651" t="s">
        <v>82</v>
      </c>
      <c r="H651" t="s">
        <v>82</v>
      </c>
      <c r="I651" t="s">
        <v>82</v>
      </c>
      <c r="J651" t="s">
        <v>82</v>
      </c>
      <c r="K651" t="s">
        <v>82</v>
      </c>
      <c r="L651" t="s">
        <v>82</v>
      </c>
      <c r="M651" t="s">
        <v>82</v>
      </c>
      <c r="O651">
        <v>1</v>
      </c>
      <c r="P651" t="s">
        <v>101</v>
      </c>
      <c r="Q651" t="s">
        <v>84</v>
      </c>
      <c r="R651">
        <v>182</v>
      </c>
      <c r="S651">
        <v>29</v>
      </c>
      <c r="T651">
        <v>23</v>
      </c>
      <c r="U651">
        <v>7</v>
      </c>
      <c r="V651" t="s">
        <v>85</v>
      </c>
      <c r="W651">
        <v>5</v>
      </c>
      <c r="X651">
        <v>2</v>
      </c>
      <c r="Y651" t="s">
        <v>102</v>
      </c>
      <c r="Z651">
        <v>0</v>
      </c>
      <c r="AA651">
        <v>49</v>
      </c>
      <c r="AB651">
        <v>0.83599999999999997</v>
      </c>
      <c r="AC651">
        <v>51</v>
      </c>
      <c r="AD651">
        <v>2</v>
      </c>
      <c r="AE651">
        <v>2</v>
      </c>
      <c r="AF651" t="s">
        <v>96</v>
      </c>
      <c r="AG651">
        <v>2</v>
      </c>
      <c r="AH651">
        <v>6.5</v>
      </c>
      <c r="AI651">
        <v>3</v>
      </c>
      <c r="AJ651" t="s">
        <v>86</v>
      </c>
      <c r="AK651" t="s">
        <v>81</v>
      </c>
      <c r="AL651" t="s">
        <v>81</v>
      </c>
      <c r="AM651" t="s">
        <v>81</v>
      </c>
      <c r="AN651" t="s">
        <v>81</v>
      </c>
      <c r="AO651" t="s">
        <v>82</v>
      </c>
      <c r="AP651" t="s">
        <v>82</v>
      </c>
      <c r="AQ651" t="s">
        <v>82</v>
      </c>
      <c r="AR651" t="s">
        <v>103</v>
      </c>
      <c r="AS651" t="s">
        <v>88</v>
      </c>
      <c r="AT651" t="s">
        <v>87</v>
      </c>
      <c r="AU651" t="s">
        <v>103</v>
      </c>
      <c r="AV651" t="s">
        <v>82</v>
      </c>
      <c r="AW651" t="s">
        <v>82</v>
      </c>
      <c r="AX651" t="s">
        <v>82</v>
      </c>
      <c r="AY651" t="s">
        <v>82</v>
      </c>
      <c r="AZ651" t="s">
        <v>82</v>
      </c>
      <c r="BA651" t="s">
        <v>82</v>
      </c>
      <c r="BB651" t="s">
        <v>82</v>
      </c>
      <c r="BC651" t="s">
        <v>81</v>
      </c>
      <c r="BD651" t="s">
        <v>99</v>
      </c>
      <c r="BE651" t="s">
        <v>99</v>
      </c>
      <c r="BF651" t="s">
        <v>99</v>
      </c>
      <c r="BG651" s="1">
        <v>0.97916666666666663</v>
      </c>
      <c r="BH651" s="1">
        <v>0.22916666666666666</v>
      </c>
      <c r="BI651">
        <v>6</v>
      </c>
      <c r="BJ651" s="1">
        <v>0.64583333333333337</v>
      </c>
      <c r="BK651" s="1">
        <v>0.75</v>
      </c>
      <c r="BL651" t="s">
        <v>100</v>
      </c>
      <c r="BM651">
        <v>51</v>
      </c>
      <c r="BN651">
        <v>6</v>
      </c>
      <c r="BO651">
        <v>32</v>
      </c>
      <c r="BP651">
        <v>14</v>
      </c>
      <c r="BQ651">
        <v>100</v>
      </c>
      <c r="BR651">
        <v>100</v>
      </c>
      <c r="BS651">
        <v>-100</v>
      </c>
      <c r="BT651">
        <v>81</v>
      </c>
      <c r="BU651">
        <v>-2</v>
      </c>
      <c r="BV651">
        <v>-5</v>
      </c>
    </row>
    <row r="652" spans="1:78" x14ac:dyDescent="0.25">
      <c r="A652">
        <v>12</v>
      </c>
      <c r="B652" t="s">
        <v>112</v>
      </c>
      <c r="C652" t="s">
        <v>93</v>
      </c>
      <c r="D652">
        <v>15</v>
      </c>
      <c r="E652" t="s">
        <v>80</v>
      </c>
      <c r="F652" t="s">
        <v>82</v>
      </c>
      <c r="G652" t="s">
        <v>82</v>
      </c>
      <c r="H652" t="s">
        <v>81</v>
      </c>
      <c r="I652" t="s">
        <v>82</v>
      </c>
      <c r="J652" t="s">
        <v>82</v>
      </c>
      <c r="K652" t="s">
        <v>82</v>
      </c>
      <c r="L652" t="s">
        <v>82</v>
      </c>
      <c r="M652" t="s">
        <v>82</v>
      </c>
      <c r="O652">
        <v>2</v>
      </c>
      <c r="P652" t="s">
        <v>83</v>
      </c>
      <c r="Q652" t="s">
        <v>84</v>
      </c>
      <c r="R652">
        <v>195</v>
      </c>
      <c r="S652">
        <v>13</v>
      </c>
      <c r="U652">
        <v>9</v>
      </c>
      <c r="V652" t="s">
        <v>85</v>
      </c>
      <c r="W652">
        <v>50</v>
      </c>
      <c r="X652">
        <v>2.2000000000000002</v>
      </c>
      <c r="Y652" t="s">
        <v>102</v>
      </c>
      <c r="Z652">
        <v>0</v>
      </c>
      <c r="AA652">
        <v>85</v>
      </c>
      <c r="AB652">
        <v>0.69699999999999995</v>
      </c>
      <c r="AC652">
        <v>20</v>
      </c>
      <c r="AD652">
        <v>0</v>
      </c>
      <c r="AE652">
        <v>1</v>
      </c>
      <c r="AF652">
        <v>1</v>
      </c>
      <c r="AG652">
        <v>1</v>
      </c>
      <c r="AH652">
        <v>0</v>
      </c>
      <c r="AI652">
        <v>0</v>
      </c>
      <c r="AJ652" t="s">
        <v>86</v>
      </c>
      <c r="AK652" t="s">
        <v>82</v>
      </c>
      <c r="AL652" t="s">
        <v>82</v>
      </c>
      <c r="AM652" t="s">
        <v>82</v>
      </c>
      <c r="AN652" t="s">
        <v>82</v>
      </c>
      <c r="AO652" t="s">
        <v>82</v>
      </c>
      <c r="AP652" t="s">
        <v>82</v>
      </c>
      <c r="AQ652" t="s">
        <v>81</v>
      </c>
      <c r="AR652" t="s">
        <v>98</v>
      </c>
      <c r="AS652" t="s">
        <v>98</v>
      </c>
      <c r="AT652" t="s">
        <v>98</v>
      </c>
      <c r="AU652" t="s">
        <v>98</v>
      </c>
      <c r="AV652" t="s">
        <v>82</v>
      </c>
      <c r="AW652" t="s">
        <v>82</v>
      </c>
      <c r="AX652" t="s">
        <v>82</v>
      </c>
      <c r="AY652" t="s">
        <v>82</v>
      </c>
      <c r="AZ652" t="s">
        <v>82</v>
      </c>
      <c r="BA652" t="s">
        <v>82</v>
      </c>
      <c r="BB652" t="s">
        <v>82</v>
      </c>
      <c r="BC652" t="s">
        <v>82</v>
      </c>
      <c r="BD652" t="s">
        <v>98</v>
      </c>
      <c r="BE652" t="s">
        <v>91</v>
      </c>
      <c r="BF652" t="s">
        <v>91</v>
      </c>
      <c r="BG652" s="1">
        <v>0.95833333333333337</v>
      </c>
      <c r="BH652" s="1">
        <v>0.375</v>
      </c>
      <c r="BI652">
        <v>10</v>
      </c>
      <c r="BJ652" s="1">
        <v>0.66666666666666663</v>
      </c>
      <c r="BK652" s="1">
        <v>0.875</v>
      </c>
      <c r="BL652" t="s">
        <v>122</v>
      </c>
      <c r="BM652">
        <v>-99</v>
      </c>
      <c r="BN652">
        <v>-100</v>
      </c>
      <c r="BO652">
        <v>-100</v>
      </c>
      <c r="BP652">
        <v>-100</v>
      </c>
      <c r="BQ652">
        <v>100</v>
      </c>
      <c r="BR652">
        <v>-100</v>
      </c>
      <c r="BS652">
        <v>99</v>
      </c>
      <c r="BT652">
        <v>98</v>
      </c>
      <c r="BU652">
        <v>100</v>
      </c>
      <c r="BV652">
        <v>98</v>
      </c>
      <c r="BW652">
        <v>100</v>
      </c>
      <c r="BX652">
        <v>97</v>
      </c>
      <c r="BY652">
        <v>97</v>
      </c>
      <c r="BZ652">
        <v>100</v>
      </c>
    </row>
    <row r="653" spans="1:78" x14ac:dyDescent="0.25">
      <c r="A653">
        <v>13</v>
      </c>
      <c r="B653" t="s">
        <v>135</v>
      </c>
      <c r="C653" t="s">
        <v>79</v>
      </c>
      <c r="D653">
        <v>17</v>
      </c>
      <c r="E653" t="s">
        <v>80</v>
      </c>
      <c r="F653" t="s">
        <v>81</v>
      </c>
      <c r="G653" t="s">
        <v>82</v>
      </c>
      <c r="H653" t="s">
        <v>82</v>
      </c>
      <c r="I653" t="s">
        <v>82</v>
      </c>
      <c r="J653" t="s">
        <v>82</v>
      </c>
      <c r="K653" t="s">
        <v>82</v>
      </c>
      <c r="L653" t="s">
        <v>82</v>
      </c>
      <c r="M653" t="s">
        <v>82</v>
      </c>
      <c r="O653">
        <v>1</v>
      </c>
      <c r="P653" t="s">
        <v>94</v>
      </c>
      <c r="Q653" t="s">
        <v>84</v>
      </c>
      <c r="R653">
        <v>168</v>
      </c>
      <c r="S653">
        <v>25</v>
      </c>
      <c r="T653">
        <v>16</v>
      </c>
      <c r="U653">
        <v>6</v>
      </c>
      <c r="V653" t="s">
        <v>85</v>
      </c>
      <c r="W653">
        <v>30</v>
      </c>
      <c r="X653">
        <v>6</v>
      </c>
      <c r="Y653" t="s">
        <v>81</v>
      </c>
      <c r="Z653">
        <v>3</v>
      </c>
      <c r="AA653">
        <v>40</v>
      </c>
      <c r="AC653">
        <v>52</v>
      </c>
      <c r="AD653">
        <v>0</v>
      </c>
      <c r="AE653">
        <v>0</v>
      </c>
      <c r="AF653" t="s">
        <v>96</v>
      </c>
      <c r="AG653">
        <v>2</v>
      </c>
      <c r="AH653">
        <v>1.5</v>
      </c>
      <c r="AI653">
        <v>2</v>
      </c>
      <c r="AJ653" t="s">
        <v>86</v>
      </c>
      <c r="AK653" t="s">
        <v>81</v>
      </c>
      <c r="AL653" t="s">
        <v>82</v>
      </c>
      <c r="AM653" t="s">
        <v>81</v>
      </c>
      <c r="AN653" t="s">
        <v>81</v>
      </c>
      <c r="AO653" t="s">
        <v>82</v>
      </c>
      <c r="AP653" t="s">
        <v>82</v>
      </c>
      <c r="AQ653" t="s">
        <v>82</v>
      </c>
      <c r="AR653" t="s">
        <v>87</v>
      </c>
      <c r="AS653" t="s">
        <v>88</v>
      </c>
      <c r="AT653" t="s">
        <v>87</v>
      </c>
      <c r="AU653" t="s">
        <v>88</v>
      </c>
      <c r="AV653" t="s">
        <v>81</v>
      </c>
      <c r="AW653" t="s">
        <v>82</v>
      </c>
      <c r="AX653" t="s">
        <v>82</v>
      </c>
      <c r="AY653" t="s">
        <v>81</v>
      </c>
      <c r="AZ653" t="s">
        <v>82</v>
      </c>
      <c r="BA653" t="s">
        <v>81</v>
      </c>
      <c r="BB653" t="s">
        <v>82</v>
      </c>
      <c r="BC653" t="s">
        <v>82</v>
      </c>
      <c r="BD653" t="s">
        <v>90</v>
      </c>
      <c r="BE653" t="s">
        <v>90</v>
      </c>
      <c r="BF653" t="s">
        <v>91</v>
      </c>
      <c r="BG653" s="1">
        <v>0.9375</v>
      </c>
      <c r="BH653" s="1">
        <v>0.29166666666666669</v>
      </c>
      <c r="BI653">
        <v>8.5</v>
      </c>
      <c r="BJ653" s="1">
        <v>0.66666666666666663</v>
      </c>
      <c r="BK653" s="1">
        <v>0.75</v>
      </c>
      <c r="BL653" t="s">
        <v>100</v>
      </c>
      <c r="BS653">
        <v>-71</v>
      </c>
      <c r="BT653">
        <v>36</v>
      </c>
      <c r="BU653">
        <v>37</v>
      </c>
      <c r="BV653">
        <v>38</v>
      </c>
      <c r="BW653">
        <v>-46</v>
      </c>
      <c r="BX653">
        <v>100</v>
      </c>
      <c r="BY653">
        <v>100</v>
      </c>
      <c r="BZ653">
        <v>100</v>
      </c>
    </row>
    <row r="654" spans="1:78" x14ac:dyDescent="0.25">
      <c r="A654">
        <v>12</v>
      </c>
      <c r="B654" t="s">
        <v>78</v>
      </c>
      <c r="C654" t="s">
        <v>79</v>
      </c>
      <c r="D654">
        <v>16</v>
      </c>
      <c r="E654" t="s">
        <v>80</v>
      </c>
      <c r="F654" t="s">
        <v>81</v>
      </c>
      <c r="G654" t="s">
        <v>82</v>
      </c>
      <c r="H654" t="s">
        <v>82</v>
      </c>
      <c r="I654" t="s">
        <v>82</v>
      </c>
      <c r="J654" t="s">
        <v>82</v>
      </c>
      <c r="K654" t="s">
        <v>82</v>
      </c>
      <c r="L654" t="s">
        <v>82</v>
      </c>
      <c r="M654" t="s">
        <v>82</v>
      </c>
      <c r="O654">
        <v>1</v>
      </c>
      <c r="P654" t="s">
        <v>94</v>
      </c>
      <c r="Q654" t="s">
        <v>84</v>
      </c>
      <c r="R654">
        <v>163</v>
      </c>
      <c r="S654">
        <v>24</v>
      </c>
      <c r="T654">
        <v>15</v>
      </c>
      <c r="U654">
        <v>6</v>
      </c>
      <c r="V654" t="s">
        <v>117</v>
      </c>
      <c r="W654">
        <v>25</v>
      </c>
      <c r="X654">
        <v>0</v>
      </c>
      <c r="Y654" t="s">
        <v>81</v>
      </c>
      <c r="Z654">
        <v>2</v>
      </c>
      <c r="AA654">
        <v>45</v>
      </c>
      <c r="AB654">
        <v>0.46500000000000002</v>
      </c>
      <c r="AC654">
        <v>6</v>
      </c>
      <c r="AD654">
        <v>2</v>
      </c>
      <c r="AE654">
        <v>1</v>
      </c>
      <c r="AF654" t="s">
        <v>96</v>
      </c>
      <c r="AG654">
        <v>2</v>
      </c>
      <c r="AH654">
        <v>0</v>
      </c>
      <c r="AI654">
        <v>3.5</v>
      </c>
      <c r="AJ654" t="s">
        <v>144</v>
      </c>
      <c r="AK654" t="s">
        <v>81</v>
      </c>
      <c r="AL654" t="s">
        <v>81</v>
      </c>
      <c r="AM654" t="s">
        <v>81</v>
      </c>
      <c r="AN654" t="s">
        <v>81</v>
      </c>
      <c r="AO654" t="s">
        <v>82</v>
      </c>
      <c r="AP654" t="s">
        <v>82</v>
      </c>
      <c r="AQ654" t="s">
        <v>82</v>
      </c>
      <c r="AR654" t="s">
        <v>88</v>
      </c>
      <c r="AS654" t="s">
        <v>103</v>
      </c>
      <c r="AT654" t="s">
        <v>87</v>
      </c>
      <c r="AU654" t="s">
        <v>89</v>
      </c>
      <c r="AV654" t="s">
        <v>82</v>
      </c>
      <c r="AW654" t="s">
        <v>82</v>
      </c>
      <c r="AX654" t="s">
        <v>82</v>
      </c>
      <c r="AY654" t="s">
        <v>81</v>
      </c>
      <c r="AZ654" t="s">
        <v>82</v>
      </c>
      <c r="BA654" t="s">
        <v>81</v>
      </c>
      <c r="BB654" t="s">
        <v>82</v>
      </c>
      <c r="BC654" t="s">
        <v>81</v>
      </c>
      <c r="BD654" t="s">
        <v>90</v>
      </c>
      <c r="BE654" t="s">
        <v>90</v>
      </c>
      <c r="BF654" t="s">
        <v>99</v>
      </c>
      <c r="BG654" s="1">
        <v>0.97916666666666663</v>
      </c>
      <c r="BH654" s="1">
        <v>0.27083333333333331</v>
      </c>
      <c r="BI654">
        <v>7</v>
      </c>
      <c r="BJ654" s="1">
        <v>0.66666666666666663</v>
      </c>
      <c r="BK654" s="1">
        <v>0.77083333333333337</v>
      </c>
      <c r="BL654" t="s">
        <v>100</v>
      </c>
      <c r="BM654">
        <v>13</v>
      </c>
      <c r="BN654">
        <v>-41</v>
      </c>
      <c r="BO654">
        <v>-94</v>
      </c>
      <c r="BP654">
        <v>22</v>
      </c>
      <c r="BQ654">
        <v>23</v>
      </c>
      <c r="BR654">
        <v>35</v>
      </c>
      <c r="BS654">
        <v>-42</v>
      </c>
      <c r="BT654">
        <v>74</v>
      </c>
      <c r="BU654">
        <v>26</v>
      </c>
      <c r="BV654">
        <v>48</v>
      </c>
      <c r="BW654">
        <v>-76</v>
      </c>
      <c r="BX654">
        <v>63</v>
      </c>
      <c r="BY654">
        <v>57</v>
      </c>
      <c r="BZ654">
        <v>-16</v>
      </c>
    </row>
    <row r="655" spans="1:78" x14ac:dyDescent="0.25">
      <c r="A655">
        <v>12</v>
      </c>
      <c r="B655" t="s">
        <v>112</v>
      </c>
      <c r="C655" t="s">
        <v>93</v>
      </c>
      <c r="D655">
        <v>17</v>
      </c>
      <c r="E655" t="s">
        <v>136</v>
      </c>
      <c r="F655" t="s">
        <v>82</v>
      </c>
      <c r="G655" t="s">
        <v>82</v>
      </c>
      <c r="H655" t="s">
        <v>82</v>
      </c>
      <c r="I655" t="s">
        <v>82</v>
      </c>
      <c r="J655" t="s">
        <v>82</v>
      </c>
      <c r="K655" t="s">
        <v>82</v>
      </c>
      <c r="L655" t="s">
        <v>82</v>
      </c>
      <c r="M655" t="s">
        <v>82</v>
      </c>
      <c r="O655">
        <v>1</v>
      </c>
      <c r="P655" t="s">
        <v>133</v>
      </c>
      <c r="Q655" t="s">
        <v>113</v>
      </c>
      <c r="R655">
        <v>170</v>
      </c>
      <c r="S655">
        <v>26</v>
      </c>
      <c r="T655">
        <v>18</v>
      </c>
      <c r="U655">
        <v>7</v>
      </c>
      <c r="V655" t="s">
        <v>117</v>
      </c>
      <c r="W655">
        <v>35</v>
      </c>
      <c r="X655">
        <v>2</v>
      </c>
      <c r="Y655" t="s">
        <v>81</v>
      </c>
      <c r="Z655">
        <v>1</v>
      </c>
      <c r="AA655">
        <v>33</v>
      </c>
      <c r="AB655">
        <v>0.54500000000000004</v>
      </c>
      <c r="AC655">
        <v>302</v>
      </c>
      <c r="AD655">
        <v>0</v>
      </c>
      <c r="AE655">
        <v>0</v>
      </c>
      <c r="AF655">
        <v>0</v>
      </c>
      <c r="AG655">
        <v>2</v>
      </c>
      <c r="AH655">
        <v>30</v>
      </c>
      <c r="AI655">
        <v>4</v>
      </c>
      <c r="AJ655" t="s">
        <v>86</v>
      </c>
      <c r="AK655" t="s">
        <v>81</v>
      </c>
      <c r="AL655" t="s">
        <v>81</v>
      </c>
      <c r="AM655" t="s">
        <v>81</v>
      </c>
      <c r="AN655" t="s">
        <v>81</v>
      </c>
      <c r="AO655" t="s">
        <v>81</v>
      </c>
      <c r="AP655" t="s">
        <v>82</v>
      </c>
      <c r="AQ655" t="s">
        <v>82</v>
      </c>
      <c r="AR655" t="s">
        <v>89</v>
      </c>
      <c r="AS655" t="s">
        <v>88</v>
      </c>
      <c r="AT655" t="s">
        <v>87</v>
      </c>
      <c r="AU655" t="s">
        <v>109</v>
      </c>
      <c r="AV655" t="s">
        <v>82</v>
      </c>
      <c r="AW655" t="s">
        <v>82</v>
      </c>
      <c r="AX655" t="s">
        <v>82</v>
      </c>
      <c r="AY655" t="s">
        <v>82</v>
      </c>
      <c r="AZ655" t="s">
        <v>82</v>
      </c>
      <c r="BA655" t="s">
        <v>82</v>
      </c>
      <c r="BB655" t="s">
        <v>82</v>
      </c>
      <c r="BC655" t="s">
        <v>81</v>
      </c>
      <c r="BD655" t="s">
        <v>99</v>
      </c>
      <c r="BE655" t="s">
        <v>99</v>
      </c>
      <c r="BF655" t="s">
        <v>99</v>
      </c>
      <c r="BG655" s="1">
        <v>0.91666666666666663</v>
      </c>
      <c r="BH655" s="1">
        <v>0.25</v>
      </c>
      <c r="BI655">
        <v>8</v>
      </c>
      <c r="BJ655" s="1">
        <v>0.66666666666666663</v>
      </c>
      <c r="BK655" s="1">
        <v>0.77083333333333337</v>
      </c>
      <c r="BL655" t="s">
        <v>100</v>
      </c>
      <c r="BM655">
        <v>27</v>
      </c>
      <c r="BN655">
        <v>-9</v>
      </c>
      <c r="BO655">
        <v>-78</v>
      </c>
      <c r="BP655">
        <v>-2</v>
      </c>
      <c r="BQ655">
        <v>30</v>
      </c>
      <c r="BR655">
        <v>72</v>
      </c>
      <c r="BS655">
        <v>-51</v>
      </c>
      <c r="BT655">
        <v>70</v>
      </c>
      <c r="BU655">
        <v>56</v>
      </c>
      <c r="BV655">
        <v>-20</v>
      </c>
      <c r="BW655">
        <v>-83</v>
      </c>
      <c r="BX655">
        <v>84</v>
      </c>
      <c r="BY655">
        <v>85</v>
      </c>
      <c r="BZ655">
        <v>85</v>
      </c>
    </row>
    <row r="656" spans="1:78" x14ac:dyDescent="0.25">
      <c r="A656">
        <v>13</v>
      </c>
      <c r="B656" t="s">
        <v>112</v>
      </c>
      <c r="C656" t="s">
        <v>79</v>
      </c>
      <c r="D656">
        <v>17</v>
      </c>
      <c r="E656" t="s">
        <v>80</v>
      </c>
      <c r="F656" t="s">
        <v>81</v>
      </c>
      <c r="G656" t="s">
        <v>81</v>
      </c>
      <c r="H656" t="s">
        <v>82</v>
      </c>
      <c r="I656" t="s">
        <v>81</v>
      </c>
      <c r="J656" t="s">
        <v>82</v>
      </c>
      <c r="K656" t="s">
        <v>82</v>
      </c>
      <c r="L656" t="s">
        <v>82</v>
      </c>
      <c r="M656" t="s">
        <v>82</v>
      </c>
      <c r="N656" t="s">
        <v>273</v>
      </c>
      <c r="O656">
        <v>1</v>
      </c>
      <c r="P656" t="s">
        <v>83</v>
      </c>
      <c r="Q656" t="s">
        <v>84</v>
      </c>
      <c r="R656">
        <v>175</v>
      </c>
      <c r="S656">
        <v>28</v>
      </c>
      <c r="T656">
        <v>17</v>
      </c>
      <c r="U656">
        <v>7</v>
      </c>
      <c r="V656" t="s">
        <v>85</v>
      </c>
      <c r="W656">
        <v>12</v>
      </c>
      <c r="X656">
        <v>7.7</v>
      </c>
      <c r="Y656" t="s">
        <v>81</v>
      </c>
      <c r="Z656">
        <v>0</v>
      </c>
      <c r="AA656">
        <v>38</v>
      </c>
      <c r="AB656">
        <v>0.435</v>
      </c>
      <c r="AC656">
        <v>17</v>
      </c>
      <c r="AF656">
        <v>1</v>
      </c>
      <c r="AG656">
        <v>1</v>
      </c>
      <c r="AH656">
        <v>3.75</v>
      </c>
      <c r="AI656">
        <v>6</v>
      </c>
      <c r="AJ656" t="s">
        <v>86</v>
      </c>
      <c r="AK656" t="s">
        <v>81</v>
      </c>
      <c r="AL656" t="s">
        <v>81</v>
      </c>
      <c r="AM656" t="s">
        <v>81</v>
      </c>
      <c r="AN656" t="s">
        <v>81</v>
      </c>
      <c r="AO656" t="s">
        <v>82</v>
      </c>
      <c r="AP656" t="s">
        <v>82</v>
      </c>
      <c r="AQ656" t="s">
        <v>82</v>
      </c>
      <c r="AR656" t="s">
        <v>88</v>
      </c>
      <c r="AS656" t="s">
        <v>103</v>
      </c>
      <c r="AT656" t="s">
        <v>87</v>
      </c>
      <c r="AU656" t="s">
        <v>89</v>
      </c>
      <c r="AV656" t="s">
        <v>82</v>
      </c>
      <c r="AW656" t="s">
        <v>82</v>
      </c>
      <c r="AX656" t="s">
        <v>82</v>
      </c>
      <c r="AY656" t="s">
        <v>82</v>
      </c>
      <c r="AZ656" t="s">
        <v>82</v>
      </c>
      <c r="BA656" t="s">
        <v>81</v>
      </c>
      <c r="BB656" t="s">
        <v>82</v>
      </c>
      <c r="BC656" t="s">
        <v>81</v>
      </c>
      <c r="BD656" t="s">
        <v>99</v>
      </c>
      <c r="BE656" t="s">
        <v>90</v>
      </c>
      <c r="BF656" t="s">
        <v>91</v>
      </c>
      <c r="BG656" s="1">
        <v>0.9375</v>
      </c>
      <c r="BH656" s="1">
        <v>0.27083333333333331</v>
      </c>
      <c r="BI656">
        <v>8</v>
      </c>
      <c r="BJ656" s="1">
        <v>0.70833333333333337</v>
      </c>
      <c r="BK656" s="1">
        <v>0.75</v>
      </c>
      <c r="BL656" t="s">
        <v>100</v>
      </c>
      <c r="BM656">
        <v>100</v>
      </c>
      <c r="BN656">
        <v>53</v>
      </c>
      <c r="BO656">
        <v>8</v>
      </c>
      <c r="BP656">
        <v>34</v>
      </c>
      <c r="BQ656">
        <v>0</v>
      </c>
      <c r="BR656">
        <v>31</v>
      </c>
      <c r="BS656">
        <v>-60</v>
      </c>
      <c r="BT656">
        <v>55</v>
      </c>
      <c r="BU656">
        <v>56</v>
      </c>
      <c r="BV656">
        <v>100</v>
      </c>
      <c r="BW656">
        <v>-35</v>
      </c>
      <c r="BX656">
        <v>100</v>
      </c>
      <c r="BY656">
        <v>100</v>
      </c>
      <c r="BZ656">
        <v>100</v>
      </c>
    </row>
    <row r="657" spans="1:78" x14ac:dyDescent="0.25">
      <c r="A657">
        <v>13</v>
      </c>
      <c r="B657" t="s">
        <v>112</v>
      </c>
      <c r="C657" t="s">
        <v>93</v>
      </c>
      <c r="E657" t="s">
        <v>356</v>
      </c>
      <c r="F657" t="s">
        <v>82</v>
      </c>
      <c r="G657" t="s">
        <v>82</v>
      </c>
      <c r="H657" t="s">
        <v>82</v>
      </c>
      <c r="I657" t="s">
        <v>82</v>
      </c>
      <c r="J657" t="s">
        <v>82</v>
      </c>
      <c r="K657" t="s">
        <v>82</v>
      </c>
      <c r="L657" t="s">
        <v>82</v>
      </c>
      <c r="M657" t="s">
        <v>82</v>
      </c>
      <c r="N657" t="s">
        <v>357</v>
      </c>
      <c r="O657">
        <v>1</v>
      </c>
      <c r="P657" t="s">
        <v>101</v>
      </c>
      <c r="Q657" t="s">
        <v>113</v>
      </c>
      <c r="R657">
        <v>127</v>
      </c>
      <c r="T657">
        <v>10</v>
      </c>
      <c r="U657">
        <v>10</v>
      </c>
      <c r="V657" t="s">
        <v>127</v>
      </c>
      <c r="W657">
        <v>69</v>
      </c>
      <c r="X657">
        <v>10</v>
      </c>
      <c r="Y657" t="s">
        <v>102</v>
      </c>
      <c r="Z657">
        <v>0</v>
      </c>
      <c r="AA657">
        <v>54</v>
      </c>
      <c r="AB657">
        <v>9.4629999999999992</v>
      </c>
      <c r="AC657">
        <v>10</v>
      </c>
      <c r="AD657" t="s">
        <v>96</v>
      </c>
      <c r="AE657" t="s">
        <v>96</v>
      </c>
      <c r="AF657" t="s">
        <v>96</v>
      </c>
      <c r="AG657">
        <v>2</v>
      </c>
      <c r="AH657">
        <v>9.75</v>
      </c>
      <c r="AJ657" t="s">
        <v>124</v>
      </c>
      <c r="AK657" t="s">
        <v>81</v>
      </c>
      <c r="AL657" t="s">
        <v>81</v>
      </c>
      <c r="AM657" t="s">
        <v>81</v>
      </c>
      <c r="AN657" t="s">
        <v>81</v>
      </c>
      <c r="AO657" t="s">
        <v>81</v>
      </c>
      <c r="AP657" t="s">
        <v>81</v>
      </c>
      <c r="AQ657" t="s">
        <v>82</v>
      </c>
      <c r="AR657" t="s">
        <v>87</v>
      </c>
      <c r="AS657" t="s">
        <v>87</v>
      </c>
      <c r="AT657" t="s">
        <v>87</v>
      </c>
      <c r="AU657" t="s">
        <v>87</v>
      </c>
      <c r="AV657" t="s">
        <v>81</v>
      </c>
      <c r="AW657" t="s">
        <v>81</v>
      </c>
      <c r="AX657" t="s">
        <v>81</v>
      </c>
      <c r="AY657" t="s">
        <v>81</v>
      </c>
      <c r="AZ657" t="s">
        <v>81</v>
      </c>
      <c r="BA657" t="s">
        <v>81</v>
      </c>
      <c r="BB657" t="s">
        <v>81</v>
      </c>
      <c r="BC657" t="s">
        <v>81</v>
      </c>
      <c r="BD657" t="s">
        <v>90</v>
      </c>
      <c r="BE657" t="s">
        <v>90</v>
      </c>
      <c r="BF657" t="s">
        <v>90</v>
      </c>
      <c r="BG657" s="2">
        <v>1.0208333333333333</v>
      </c>
      <c r="BH657" s="2">
        <v>1.0208333333333333</v>
      </c>
      <c r="BI657">
        <v>0</v>
      </c>
      <c r="BJ657" s="2">
        <v>1.0208333333333333</v>
      </c>
      <c r="BK657" s="2">
        <v>1.0208333333333333</v>
      </c>
      <c r="BL657" t="s">
        <v>138</v>
      </c>
      <c r="BM657">
        <v>100</v>
      </c>
      <c r="BN657">
        <v>100</v>
      </c>
      <c r="BO657">
        <v>100</v>
      </c>
      <c r="BP657">
        <v>-100</v>
      </c>
      <c r="BQ657">
        <v>-100</v>
      </c>
      <c r="BR657">
        <v>-100</v>
      </c>
      <c r="BS657">
        <v>-100</v>
      </c>
      <c r="BT657">
        <v>-100</v>
      </c>
      <c r="BU657">
        <v>-100</v>
      </c>
      <c r="BV657">
        <v>-100</v>
      </c>
      <c r="BW657">
        <v>-100</v>
      </c>
      <c r="BX657">
        <v>-100</v>
      </c>
      <c r="BY657">
        <v>-100</v>
      </c>
      <c r="BZ657">
        <v>-100</v>
      </c>
    </row>
    <row r="658" spans="1:78" x14ac:dyDescent="0.25">
      <c r="A658">
        <v>13</v>
      </c>
      <c r="B658" t="s">
        <v>78</v>
      </c>
      <c r="C658" t="s">
        <v>93</v>
      </c>
      <c r="D658">
        <v>17</v>
      </c>
      <c r="E658" t="s">
        <v>80</v>
      </c>
      <c r="F658" t="s">
        <v>81</v>
      </c>
      <c r="G658" t="s">
        <v>82</v>
      </c>
      <c r="H658" t="s">
        <v>82</v>
      </c>
      <c r="I658" t="s">
        <v>82</v>
      </c>
      <c r="J658" t="s">
        <v>82</v>
      </c>
      <c r="K658" t="s">
        <v>82</v>
      </c>
      <c r="L658" t="s">
        <v>82</v>
      </c>
      <c r="M658" t="s">
        <v>82</v>
      </c>
      <c r="O658">
        <v>1</v>
      </c>
      <c r="P658" t="s">
        <v>83</v>
      </c>
      <c r="Q658" t="s">
        <v>84</v>
      </c>
      <c r="R658">
        <v>179</v>
      </c>
      <c r="S658">
        <v>25</v>
      </c>
      <c r="T658">
        <v>12</v>
      </c>
      <c r="U658">
        <v>5</v>
      </c>
      <c r="V658" t="s">
        <v>117</v>
      </c>
      <c r="W658">
        <v>50</v>
      </c>
      <c r="X658">
        <v>3</v>
      </c>
      <c r="Y658" t="s">
        <v>82</v>
      </c>
      <c r="Z658">
        <v>1</v>
      </c>
      <c r="AA658">
        <v>49</v>
      </c>
      <c r="AB658">
        <v>0.41199999999999998</v>
      </c>
      <c r="AC658">
        <v>12</v>
      </c>
      <c r="AD658">
        <v>0</v>
      </c>
      <c r="AE658">
        <v>0</v>
      </c>
      <c r="AF658" t="s">
        <v>96</v>
      </c>
      <c r="AG658">
        <v>1</v>
      </c>
      <c r="AH658">
        <v>1.5</v>
      </c>
      <c r="AI658">
        <v>2</v>
      </c>
      <c r="AJ658" t="s">
        <v>86</v>
      </c>
      <c r="AK658" t="s">
        <v>81</v>
      </c>
      <c r="AL658" t="s">
        <v>81</v>
      </c>
      <c r="AM658" t="s">
        <v>81</v>
      </c>
      <c r="AN658" t="s">
        <v>82</v>
      </c>
      <c r="AO658" t="s">
        <v>82</v>
      </c>
      <c r="AP658" t="s">
        <v>82</v>
      </c>
      <c r="AQ658" t="s">
        <v>82</v>
      </c>
      <c r="AR658" t="s">
        <v>89</v>
      </c>
      <c r="AS658" t="s">
        <v>88</v>
      </c>
      <c r="AT658" t="s">
        <v>87</v>
      </c>
      <c r="AU658" t="s">
        <v>103</v>
      </c>
      <c r="AV658" t="s">
        <v>82</v>
      </c>
      <c r="AW658" t="s">
        <v>82</v>
      </c>
      <c r="AX658" t="s">
        <v>81</v>
      </c>
      <c r="AY658" t="s">
        <v>82</v>
      </c>
      <c r="AZ658" t="s">
        <v>82</v>
      </c>
      <c r="BA658" t="s">
        <v>82</v>
      </c>
      <c r="BB658" t="s">
        <v>82</v>
      </c>
      <c r="BC658" t="s">
        <v>81</v>
      </c>
      <c r="BD658" t="s">
        <v>99</v>
      </c>
      <c r="BE658" t="s">
        <v>90</v>
      </c>
      <c r="BF658" t="s">
        <v>99</v>
      </c>
      <c r="BG658" s="1">
        <v>0.95833333333333337</v>
      </c>
      <c r="BH658" s="1">
        <v>0.29166666666666669</v>
      </c>
      <c r="BI658">
        <v>8</v>
      </c>
      <c r="BJ658" s="1">
        <v>0.79166666666666663</v>
      </c>
      <c r="BK658" s="1">
        <v>0.8125</v>
      </c>
      <c r="BL658" t="s">
        <v>100</v>
      </c>
      <c r="BM658">
        <v>-100</v>
      </c>
      <c r="BN658">
        <v>-55</v>
      </c>
      <c r="BO658">
        <v>-87</v>
      </c>
      <c r="BP658">
        <v>100</v>
      </c>
      <c r="BQ658">
        <v>-20</v>
      </c>
      <c r="BR658">
        <v>100</v>
      </c>
      <c r="BT658">
        <v>100</v>
      </c>
      <c r="BU658">
        <v>81</v>
      </c>
      <c r="BV658">
        <v>33</v>
      </c>
      <c r="BW658">
        <v>53</v>
      </c>
      <c r="BX658">
        <v>100</v>
      </c>
      <c r="BY658">
        <v>59</v>
      </c>
      <c r="BZ658">
        <v>100</v>
      </c>
    </row>
    <row r="659" spans="1:78" x14ac:dyDescent="0.25">
      <c r="A659">
        <v>13</v>
      </c>
      <c r="B659" t="s">
        <v>78</v>
      </c>
      <c r="C659" t="s">
        <v>93</v>
      </c>
      <c r="D659">
        <v>16</v>
      </c>
      <c r="E659" t="s">
        <v>80</v>
      </c>
      <c r="F659" t="s">
        <v>81</v>
      </c>
      <c r="G659" t="s">
        <v>82</v>
      </c>
      <c r="H659" t="s">
        <v>82</v>
      </c>
      <c r="I659" t="s">
        <v>82</v>
      </c>
      <c r="J659" t="s">
        <v>82</v>
      </c>
      <c r="K659" t="s">
        <v>82</v>
      </c>
      <c r="L659" t="s">
        <v>82</v>
      </c>
      <c r="M659" t="s">
        <v>82</v>
      </c>
      <c r="O659">
        <v>1</v>
      </c>
      <c r="P659" t="s">
        <v>83</v>
      </c>
      <c r="Q659" t="s">
        <v>84</v>
      </c>
      <c r="R659">
        <v>175</v>
      </c>
      <c r="S659">
        <v>24</v>
      </c>
      <c r="T659">
        <v>16</v>
      </c>
      <c r="U659">
        <v>7</v>
      </c>
      <c r="V659" t="s">
        <v>95</v>
      </c>
      <c r="W659">
        <v>35</v>
      </c>
      <c r="X659">
        <v>6.5</v>
      </c>
      <c r="Y659" t="s">
        <v>102</v>
      </c>
      <c r="Z659">
        <v>0</v>
      </c>
      <c r="AA659">
        <v>39</v>
      </c>
      <c r="AB659">
        <v>0.54800000000000004</v>
      </c>
      <c r="AC659">
        <v>420</v>
      </c>
      <c r="AD659">
        <v>0</v>
      </c>
      <c r="AE659">
        <v>0</v>
      </c>
      <c r="AF659" t="s">
        <v>96</v>
      </c>
      <c r="AG659">
        <v>2</v>
      </c>
      <c r="AH659">
        <v>0</v>
      </c>
      <c r="AI659">
        <v>8.75</v>
      </c>
      <c r="AJ659" t="s">
        <v>114</v>
      </c>
      <c r="AK659" t="s">
        <v>81</v>
      </c>
      <c r="AL659" t="s">
        <v>81</v>
      </c>
      <c r="AM659" t="s">
        <v>81</v>
      </c>
      <c r="AN659" t="s">
        <v>81</v>
      </c>
      <c r="AO659" t="s">
        <v>81</v>
      </c>
      <c r="AP659" t="s">
        <v>81</v>
      </c>
      <c r="AQ659" t="s">
        <v>82</v>
      </c>
      <c r="AR659" t="s">
        <v>88</v>
      </c>
      <c r="AS659" t="s">
        <v>88</v>
      </c>
      <c r="AT659" t="s">
        <v>87</v>
      </c>
      <c r="AU659" t="s">
        <v>103</v>
      </c>
      <c r="AV659" t="s">
        <v>82</v>
      </c>
      <c r="AW659" t="s">
        <v>82</v>
      </c>
      <c r="AX659" t="s">
        <v>82</v>
      </c>
      <c r="AY659" t="s">
        <v>82</v>
      </c>
      <c r="AZ659" t="s">
        <v>82</v>
      </c>
      <c r="BA659" t="s">
        <v>82</v>
      </c>
      <c r="BB659" t="s">
        <v>82</v>
      </c>
      <c r="BC659" t="s">
        <v>81</v>
      </c>
      <c r="BD659" t="s">
        <v>90</v>
      </c>
      <c r="BE659" t="s">
        <v>90</v>
      </c>
      <c r="BF659" t="s">
        <v>90</v>
      </c>
      <c r="BG659" s="1">
        <v>0.1875</v>
      </c>
      <c r="BH659" s="1">
        <v>0.29166666666666669</v>
      </c>
      <c r="BI659">
        <v>2.5</v>
      </c>
      <c r="BJ659" s="1">
        <v>0.66666666666666663</v>
      </c>
      <c r="BK659" s="1">
        <v>0.79166666666666663</v>
      </c>
      <c r="BL659" t="s">
        <v>100</v>
      </c>
      <c r="BM659">
        <v>55</v>
      </c>
      <c r="BN659">
        <v>38</v>
      </c>
      <c r="BO659">
        <v>-68</v>
      </c>
      <c r="BP659">
        <v>80</v>
      </c>
      <c r="BQ659">
        <v>-100</v>
      </c>
      <c r="BR659">
        <v>-74</v>
      </c>
      <c r="BS659">
        <v>-100</v>
      </c>
      <c r="BT659">
        <v>100</v>
      </c>
      <c r="BU659">
        <v>-2</v>
      </c>
      <c r="BV659">
        <v>-57</v>
      </c>
      <c r="BW659">
        <v>-100</v>
      </c>
      <c r="BX659">
        <v>100</v>
      </c>
      <c r="BY659">
        <v>100</v>
      </c>
      <c r="BZ659">
        <v>-4</v>
      </c>
    </row>
    <row r="660" spans="1:78" x14ac:dyDescent="0.25">
      <c r="A660">
        <v>12</v>
      </c>
      <c r="B660" t="s">
        <v>78</v>
      </c>
      <c r="C660" t="s">
        <v>79</v>
      </c>
      <c r="D660">
        <v>17</v>
      </c>
      <c r="E660" t="s">
        <v>115</v>
      </c>
      <c r="F660" t="s">
        <v>82</v>
      </c>
      <c r="G660" t="s">
        <v>82</v>
      </c>
      <c r="H660" t="s">
        <v>82</v>
      </c>
      <c r="I660" t="s">
        <v>82</v>
      </c>
      <c r="J660" t="s">
        <v>82</v>
      </c>
      <c r="K660" t="s">
        <v>82</v>
      </c>
      <c r="L660" t="s">
        <v>82</v>
      </c>
      <c r="M660" t="s">
        <v>82</v>
      </c>
      <c r="N660" t="s">
        <v>358</v>
      </c>
      <c r="O660">
        <v>3</v>
      </c>
      <c r="P660" t="s">
        <v>83</v>
      </c>
      <c r="Q660" t="s">
        <v>84</v>
      </c>
      <c r="R660">
        <v>153</v>
      </c>
      <c r="S660">
        <v>23</v>
      </c>
      <c r="T660">
        <v>16</v>
      </c>
      <c r="U660">
        <v>7</v>
      </c>
      <c r="V660" t="s">
        <v>95</v>
      </c>
      <c r="W660">
        <v>10</v>
      </c>
      <c r="X660">
        <v>7</v>
      </c>
      <c r="Y660" t="s">
        <v>81</v>
      </c>
      <c r="Z660">
        <v>1</v>
      </c>
      <c r="AA660">
        <v>31</v>
      </c>
      <c r="AB660">
        <v>0.41599999999999998</v>
      </c>
      <c r="AC660">
        <v>47</v>
      </c>
      <c r="AD660" t="s">
        <v>96</v>
      </c>
      <c r="AE660">
        <v>0</v>
      </c>
      <c r="AF660">
        <v>1</v>
      </c>
      <c r="AG660">
        <v>1</v>
      </c>
      <c r="AH660">
        <v>0</v>
      </c>
      <c r="AI660">
        <v>7.5</v>
      </c>
      <c r="AJ660" t="s">
        <v>130</v>
      </c>
      <c r="AK660" t="s">
        <v>81</v>
      </c>
      <c r="AL660" t="s">
        <v>81</v>
      </c>
      <c r="AM660" t="s">
        <v>81</v>
      </c>
      <c r="AN660" t="s">
        <v>81</v>
      </c>
      <c r="AO660" t="s">
        <v>82</v>
      </c>
      <c r="AP660" t="s">
        <v>82</v>
      </c>
      <c r="AQ660" t="s">
        <v>82</v>
      </c>
      <c r="AR660" t="s">
        <v>88</v>
      </c>
      <c r="AS660" t="s">
        <v>103</v>
      </c>
      <c r="AT660" t="s">
        <v>87</v>
      </c>
      <c r="AU660" t="s">
        <v>89</v>
      </c>
      <c r="AV660" t="s">
        <v>82</v>
      </c>
      <c r="AW660" t="s">
        <v>81</v>
      </c>
      <c r="AX660" t="s">
        <v>82</v>
      </c>
      <c r="AY660" t="s">
        <v>82</v>
      </c>
      <c r="AZ660" t="s">
        <v>82</v>
      </c>
      <c r="BA660" t="s">
        <v>82</v>
      </c>
      <c r="BB660" t="s">
        <v>82</v>
      </c>
      <c r="BC660" t="s">
        <v>81</v>
      </c>
      <c r="BD660" t="s">
        <v>90</v>
      </c>
      <c r="BE660" t="s">
        <v>91</v>
      </c>
      <c r="BF660" t="s">
        <v>99</v>
      </c>
      <c r="BG660" s="2">
        <v>1</v>
      </c>
      <c r="BH660" s="1">
        <v>0.3125</v>
      </c>
      <c r="BI660">
        <v>7.5</v>
      </c>
      <c r="BJ660" s="1">
        <v>0.66666666666666663</v>
      </c>
      <c r="BK660" s="1">
        <v>0.85416666666666663</v>
      </c>
      <c r="BL660" t="s">
        <v>100</v>
      </c>
      <c r="BM660">
        <v>-14</v>
      </c>
      <c r="BN660">
        <v>-8</v>
      </c>
      <c r="BO660">
        <v>-45</v>
      </c>
      <c r="BP660">
        <v>-2</v>
      </c>
      <c r="BQ660">
        <v>-32</v>
      </c>
      <c r="BR660">
        <v>8</v>
      </c>
      <c r="BS660">
        <v>-8</v>
      </c>
      <c r="BT660">
        <v>81</v>
      </c>
      <c r="BU660">
        <v>82</v>
      </c>
      <c r="BV660">
        <v>82</v>
      </c>
      <c r="BW660">
        <v>-1</v>
      </c>
      <c r="BX660">
        <v>100</v>
      </c>
      <c r="BY660">
        <v>100</v>
      </c>
      <c r="BZ660">
        <v>100</v>
      </c>
    </row>
    <row r="661" spans="1:78" x14ac:dyDescent="0.25">
      <c r="A661">
        <v>13</v>
      </c>
      <c r="B661" t="s">
        <v>135</v>
      </c>
      <c r="C661" t="s">
        <v>79</v>
      </c>
      <c r="D661">
        <v>17</v>
      </c>
      <c r="E661" t="s">
        <v>80</v>
      </c>
      <c r="F661" t="s">
        <v>82</v>
      </c>
      <c r="G661" t="s">
        <v>81</v>
      </c>
      <c r="H661" t="s">
        <v>82</v>
      </c>
      <c r="I661" t="s">
        <v>82</v>
      </c>
      <c r="J661" t="s">
        <v>82</v>
      </c>
      <c r="K661" t="s">
        <v>82</v>
      </c>
      <c r="L661" t="s">
        <v>82</v>
      </c>
      <c r="M661" t="s">
        <v>82</v>
      </c>
      <c r="O661">
        <v>1</v>
      </c>
      <c r="P661" t="s">
        <v>83</v>
      </c>
      <c r="Q661" t="s">
        <v>84</v>
      </c>
      <c r="R661">
        <v>160</v>
      </c>
      <c r="S661">
        <v>23</v>
      </c>
      <c r="T661">
        <v>14</v>
      </c>
      <c r="U661">
        <v>5</v>
      </c>
      <c r="V661" t="s">
        <v>117</v>
      </c>
      <c r="W661">
        <v>60</v>
      </c>
      <c r="Y661" t="s">
        <v>81</v>
      </c>
      <c r="Z661">
        <v>1</v>
      </c>
      <c r="AA661">
        <v>39</v>
      </c>
      <c r="AB661">
        <v>0.82499999999999996</v>
      </c>
      <c r="AC661">
        <v>16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6</v>
      </c>
      <c r="AJ661" t="s">
        <v>86</v>
      </c>
      <c r="AK661" t="s">
        <v>81</v>
      </c>
      <c r="AL661" t="s">
        <v>81</v>
      </c>
      <c r="AM661" t="s">
        <v>81</v>
      </c>
      <c r="AN661" t="s">
        <v>81</v>
      </c>
      <c r="AO661" t="s">
        <v>82</v>
      </c>
      <c r="AP661" t="s">
        <v>82</v>
      </c>
      <c r="AQ661" t="s">
        <v>82</v>
      </c>
      <c r="AR661" t="s">
        <v>89</v>
      </c>
      <c r="AS661" t="s">
        <v>103</v>
      </c>
      <c r="AT661" t="s">
        <v>87</v>
      </c>
      <c r="AU661" t="s">
        <v>89</v>
      </c>
      <c r="AV661" t="s">
        <v>82</v>
      </c>
      <c r="AW661" t="s">
        <v>82</v>
      </c>
      <c r="AX661" t="s">
        <v>82</v>
      </c>
      <c r="AY661" t="s">
        <v>82</v>
      </c>
      <c r="AZ661" t="s">
        <v>82</v>
      </c>
      <c r="BA661" t="s">
        <v>82</v>
      </c>
      <c r="BB661" t="s">
        <v>82</v>
      </c>
      <c r="BC661" t="s">
        <v>81</v>
      </c>
      <c r="BD661" t="s">
        <v>90</v>
      </c>
      <c r="BE661" t="s">
        <v>90</v>
      </c>
      <c r="BF661" t="s">
        <v>99</v>
      </c>
      <c r="BG661" s="1">
        <v>0.97916666666666663</v>
      </c>
      <c r="BH661" s="1">
        <v>0.27083333333333331</v>
      </c>
      <c r="BI661">
        <v>7</v>
      </c>
      <c r="BJ661" s="1">
        <v>0.6875</v>
      </c>
      <c r="BK661" s="1">
        <v>0.83333333333333337</v>
      </c>
      <c r="BL661" t="s">
        <v>100</v>
      </c>
      <c r="BM661">
        <v>100</v>
      </c>
      <c r="BN661">
        <v>-55</v>
      </c>
      <c r="BO661">
        <v>-79</v>
      </c>
      <c r="BP661">
        <v>77</v>
      </c>
      <c r="BQ661">
        <v>-3</v>
      </c>
      <c r="BR661">
        <v>54</v>
      </c>
      <c r="BS661">
        <v>-39</v>
      </c>
      <c r="BT661">
        <v>51</v>
      </c>
      <c r="BU661">
        <v>21</v>
      </c>
      <c r="BV661">
        <v>1</v>
      </c>
      <c r="BW661">
        <v>-61</v>
      </c>
      <c r="BX661">
        <v>68</v>
      </c>
      <c r="BY661">
        <v>49</v>
      </c>
      <c r="BZ661">
        <v>42</v>
      </c>
    </row>
    <row r="662" spans="1:78" x14ac:dyDescent="0.25">
      <c r="A662">
        <v>13</v>
      </c>
      <c r="B662" t="s">
        <v>104</v>
      </c>
      <c r="C662" t="s">
        <v>79</v>
      </c>
      <c r="D662">
        <v>17</v>
      </c>
      <c r="E662" t="s">
        <v>80</v>
      </c>
      <c r="F662" t="s">
        <v>81</v>
      </c>
      <c r="G662" t="s">
        <v>82</v>
      </c>
      <c r="H662" t="s">
        <v>82</v>
      </c>
      <c r="I662" t="s">
        <v>82</v>
      </c>
      <c r="J662" t="s">
        <v>82</v>
      </c>
      <c r="K662" t="s">
        <v>82</v>
      </c>
      <c r="L662" t="s">
        <v>82</v>
      </c>
      <c r="M662" t="s">
        <v>82</v>
      </c>
      <c r="O662">
        <v>1</v>
      </c>
      <c r="P662" t="s">
        <v>133</v>
      </c>
      <c r="Q662" t="s">
        <v>84</v>
      </c>
      <c r="R662">
        <v>166</v>
      </c>
      <c r="S662">
        <v>24</v>
      </c>
      <c r="T662">
        <v>15</v>
      </c>
      <c r="U662">
        <v>5</v>
      </c>
      <c r="V662" t="s">
        <v>117</v>
      </c>
      <c r="W662">
        <v>50</v>
      </c>
      <c r="X662">
        <v>6.3</v>
      </c>
      <c r="Y662" t="s">
        <v>102</v>
      </c>
      <c r="Z662">
        <v>0</v>
      </c>
      <c r="AA662">
        <v>33</v>
      </c>
      <c r="AB662">
        <v>0.45</v>
      </c>
      <c r="AC662">
        <v>119</v>
      </c>
      <c r="AD662">
        <v>0</v>
      </c>
      <c r="AE662">
        <v>0</v>
      </c>
      <c r="AF662" t="s">
        <v>96</v>
      </c>
      <c r="AG662">
        <v>1</v>
      </c>
      <c r="AH662">
        <v>6.5</v>
      </c>
      <c r="AI662">
        <v>3</v>
      </c>
      <c r="AJ662" t="s">
        <v>249</v>
      </c>
      <c r="AK662" t="s">
        <v>81</v>
      </c>
      <c r="AL662" t="s">
        <v>81</v>
      </c>
      <c r="AM662" t="s">
        <v>81</v>
      </c>
      <c r="AN662" t="s">
        <v>81</v>
      </c>
      <c r="AO662" t="s">
        <v>82</v>
      </c>
      <c r="AP662" t="s">
        <v>82</v>
      </c>
      <c r="AQ662" t="s">
        <v>82</v>
      </c>
      <c r="AR662" t="s">
        <v>109</v>
      </c>
      <c r="AS662" t="s">
        <v>103</v>
      </c>
      <c r="AT662" t="s">
        <v>87</v>
      </c>
      <c r="AU662" t="s">
        <v>103</v>
      </c>
      <c r="AV662" t="s">
        <v>82</v>
      </c>
      <c r="AW662" t="s">
        <v>82</v>
      </c>
      <c r="AX662" t="s">
        <v>82</v>
      </c>
      <c r="AY662" t="s">
        <v>82</v>
      </c>
      <c r="AZ662" t="s">
        <v>82</v>
      </c>
      <c r="BA662" t="s">
        <v>82</v>
      </c>
      <c r="BB662" t="s">
        <v>82</v>
      </c>
      <c r="BC662" t="s">
        <v>81</v>
      </c>
      <c r="BD662" t="s">
        <v>99</v>
      </c>
      <c r="BE662" t="s">
        <v>91</v>
      </c>
      <c r="BF662" t="s">
        <v>91</v>
      </c>
      <c r="BG662" s="2">
        <v>1</v>
      </c>
      <c r="BH662" s="1">
        <v>0.29166666666666669</v>
      </c>
      <c r="BI662">
        <v>7</v>
      </c>
      <c r="BJ662" s="1">
        <v>0.66666666666666663</v>
      </c>
      <c r="BK662" s="1">
        <v>0.75</v>
      </c>
      <c r="BL662" t="s">
        <v>100</v>
      </c>
      <c r="BM662">
        <v>-78</v>
      </c>
      <c r="BN662">
        <v>-38</v>
      </c>
      <c r="BO662">
        <v>-35</v>
      </c>
      <c r="BP662">
        <v>62</v>
      </c>
      <c r="BQ662">
        <v>-51</v>
      </c>
      <c r="BR662">
        <v>35</v>
      </c>
      <c r="BS662">
        <v>-55</v>
      </c>
      <c r="BT662">
        <v>84</v>
      </c>
      <c r="BU662">
        <v>31</v>
      </c>
      <c r="BV662">
        <v>86</v>
      </c>
      <c r="BW662">
        <v>-76</v>
      </c>
      <c r="BX662">
        <v>95</v>
      </c>
      <c r="BY662">
        <v>95</v>
      </c>
      <c r="BZ662">
        <v>95</v>
      </c>
    </row>
    <row r="663" spans="1:78" x14ac:dyDescent="0.25">
      <c r="A663">
        <v>13</v>
      </c>
      <c r="B663" t="s">
        <v>78</v>
      </c>
      <c r="C663" t="s">
        <v>79</v>
      </c>
      <c r="D663">
        <v>17</v>
      </c>
      <c r="E663" t="s">
        <v>80</v>
      </c>
      <c r="F663" t="s">
        <v>81</v>
      </c>
      <c r="G663" t="s">
        <v>82</v>
      </c>
      <c r="H663" t="s">
        <v>82</v>
      </c>
      <c r="I663" t="s">
        <v>82</v>
      </c>
      <c r="J663" t="s">
        <v>82</v>
      </c>
      <c r="K663" t="s">
        <v>82</v>
      </c>
      <c r="L663" t="s">
        <v>82</v>
      </c>
      <c r="M663" t="s">
        <v>82</v>
      </c>
      <c r="O663">
        <v>1</v>
      </c>
      <c r="P663" t="s">
        <v>108</v>
      </c>
      <c r="Q663" t="s">
        <v>84</v>
      </c>
      <c r="R663">
        <v>172</v>
      </c>
      <c r="S663">
        <v>27</v>
      </c>
      <c r="T663">
        <v>16</v>
      </c>
      <c r="U663">
        <v>6</v>
      </c>
      <c r="V663" t="s">
        <v>85</v>
      </c>
      <c r="W663">
        <v>3</v>
      </c>
      <c r="X663">
        <v>4.8</v>
      </c>
      <c r="Y663" t="s">
        <v>81</v>
      </c>
      <c r="Z663">
        <v>1</v>
      </c>
      <c r="AA663">
        <v>68</v>
      </c>
      <c r="AB663">
        <v>0.41699999999999998</v>
      </c>
      <c r="AC663">
        <v>41</v>
      </c>
      <c r="AD663">
        <v>0</v>
      </c>
      <c r="AE663">
        <v>0</v>
      </c>
      <c r="AF663" t="s">
        <v>96</v>
      </c>
      <c r="AG663">
        <v>2</v>
      </c>
      <c r="AH663">
        <v>20</v>
      </c>
      <c r="AI663">
        <v>2.5</v>
      </c>
      <c r="AJ663" t="s">
        <v>86</v>
      </c>
      <c r="AK663" t="s">
        <v>81</v>
      </c>
      <c r="AL663" t="s">
        <v>81</v>
      </c>
      <c r="AM663" t="s">
        <v>81</v>
      </c>
      <c r="AN663" t="s">
        <v>81</v>
      </c>
      <c r="AO663" t="s">
        <v>82</v>
      </c>
      <c r="AP663" t="s">
        <v>82</v>
      </c>
      <c r="AQ663" t="s">
        <v>82</v>
      </c>
      <c r="AR663" t="s">
        <v>89</v>
      </c>
      <c r="AS663" t="s">
        <v>89</v>
      </c>
      <c r="AT663" t="s">
        <v>87</v>
      </c>
      <c r="AU663" t="s">
        <v>103</v>
      </c>
      <c r="AV663" t="s">
        <v>82</v>
      </c>
      <c r="AW663" t="s">
        <v>82</v>
      </c>
      <c r="AX663" t="s">
        <v>82</v>
      </c>
      <c r="AY663" t="s">
        <v>81</v>
      </c>
      <c r="AZ663" t="s">
        <v>82</v>
      </c>
      <c r="BA663" t="s">
        <v>82</v>
      </c>
      <c r="BB663" t="s">
        <v>82</v>
      </c>
      <c r="BC663" t="s">
        <v>82</v>
      </c>
      <c r="BD663" t="s">
        <v>99</v>
      </c>
      <c r="BE663" t="s">
        <v>99</v>
      </c>
      <c r="BF663" t="s">
        <v>91</v>
      </c>
      <c r="BG663" s="1">
        <v>0.95833333333333337</v>
      </c>
      <c r="BH663" s="1">
        <v>0.29166666666666669</v>
      </c>
      <c r="BI663">
        <v>8</v>
      </c>
      <c r="BJ663" s="1">
        <v>0.75</v>
      </c>
      <c r="BK663" s="1">
        <v>0.79166666666666663</v>
      </c>
      <c r="BL663" t="s">
        <v>100</v>
      </c>
      <c r="BM663">
        <v>47</v>
      </c>
      <c r="BN663">
        <v>20</v>
      </c>
      <c r="BP663">
        <v>-42</v>
      </c>
      <c r="BQ663">
        <v>44</v>
      </c>
      <c r="BR663">
        <v>19</v>
      </c>
      <c r="BS663">
        <v>-60</v>
      </c>
      <c r="BT663">
        <v>22</v>
      </c>
      <c r="BU663">
        <v>22</v>
      </c>
      <c r="BV663">
        <v>-29</v>
      </c>
      <c r="BW663">
        <v>-19</v>
      </c>
      <c r="BX663">
        <v>71</v>
      </c>
      <c r="BY663">
        <v>74</v>
      </c>
      <c r="BZ663">
        <v>43</v>
      </c>
    </row>
    <row r="664" spans="1:78" x14ac:dyDescent="0.25">
      <c r="A664">
        <v>12</v>
      </c>
      <c r="B664" t="s">
        <v>107</v>
      </c>
      <c r="C664" t="s">
        <v>93</v>
      </c>
      <c r="D664">
        <v>16</v>
      </c>
      <c r="E664" t="s">
        <v>80</v>
      </c>
      <c r="F664" t="s">
        <v>81</v>
      </c>
      <c r="G664" t="s">
        <v>82</v>
      </c>
      <c r="H664" t="s">
        <v>82</v>
      </c>
      <c r="I664" t="s">
        <v>82</v>
      </c>
      <c r="J664" t="s">
        <v>82</v>
      </c>
      <c r="K664" t="s">
        <v>82</v>
      </c>
      <c r="L664" t="s">
        <v>82</v>
      </c>
      <c r="M664" t="s">
        <v>82</v>
      </c>
      <c r="O664">
        <v>1</v>
      </c>
      <c r="P664" t="s">
        <v>94</v>
      </c>
      <c r="Q664" t="s">
        <v>105</v>
      </c>
      <c r="R664">
        <v>180</v>
      </c>
      <c r="S664">
        <v>26</v>
      </c>
      <c r="T664">
        <v>17</v>
      </c>
      <c r="U664">
        <v>7</v>
      </c>
      <c r="V664" t="s">
        <v>117</v>
      </c>
      <c r="W664">
        <v>15</v>
      </c>
      <c r="Y664" t="s">
        <v>81</v>
      </c>
      <c r="Z664">
        <v>0</v>
      </c>
      <c r="AA664">
        <v>94</v>
      </c>
      <c r="AB664">
        <v>0.42399999999999999</v>
      </c>
      <c r="AC664">
        <v>21</v>
      </c>
      <c r="AD664">
        <v>1</v>
      </c>
      <c r="AE664">
        <v>1</v>
      </c>
      <c r="AF664">
        <v>0</v>
      </c>
      <c r="AG664">
        <v>2</v>
      </c>
      <c r="AH664">
        <v>0</v>
      </c>
      <c r="AI664">
        <v>5</v>
      </c>
      <c r="AJ664" t="s">
        <v>86</v>
      </c>
      <c r="AK664" t="s">
        <v>81</v>
      </c>
      <c r="AL664" t="s">
        <v>82</v>
      </c>
      <c r="AM664" t="s">
        <v>81</v>
      </c>
      <c r="AN664" t="s">
        <v>82</v>
      </c>
      <c r="AO664" t="s">
        <v>82</v>
      </c>
      <c r="AP664" t="s">
        <v>82</v>
      </c>
      <c r="AQ664" t="s">
        <v>82</v>
      </c>
      <c r="AR664" t="s">
        <v>88</v>
      </c>
      <c r="AS664" t="s">
        <v>88</v>
      </c>
      <c r="AT664" t="s">
        <v>87</v>
      </c>
      <c r="AU664" t="s">
        <v>89</v>
      </c>
      <c r="AV664" t="s">
        <v>82</v>
      </c>
      <c r="AW664" t="s">
        <v>82</v>
      </c>
      <c r="AX664" t="s">
        <v>82</v>
      </c>
      <c r="AY664" t="s">
        <v>82</v>
      </c>
      <c r="AZ664" t="s">
        <v>82</v>
      </c>
      <c r="BA664" t="s">
        <v>82</v>
      </c>
      <c r="BB664" t="s">
        <v>82</v>
      </c>
      <c r="BC664" t="s">
        <v>82</v>
      </c>
      <c r="BD664" t="s">
        <v>99</v>
      </c>
      <c r="BE664" t="s">
        <v>90</v>
      </c>
      <c r="BF664" t="s">
        <v>91</v>
      </c>
      <c r="BG664" s="1">
        <v>0.95833333333333337</v>
      </c>
      <c r="BH664" s="1">
        <v>0.29166666666666669</v>
      </c>
      <c r="BI664">
        <v>8</v>
      </c>
      <c r="BJ664" s="1">
        <v>0.875</v>
      </c>
      <c r="BK664" s="1">
        <v>0.77083333333333337</v>
      </c>
      <c r="BL664" t="s">
        <v>100</v>
      </c>
      <c r="BM664">
        <v>67</v>
      </c>
      <c r="BN664">
        <v>-100</v>
      </c>
      <c r="BO664">
        <v>-32</v>
      </c>
      <c r="BP664">
        <v>-1</v>
      </c>
      <c r="BQ664">
        <v>57</v>
      </c>
      <c r="BR664">
        <v>100</v>
      </c>
      <c r="BS664">
        <v>-58</v>
      </c>
      <c r="BT664">
        <v>50</v>
      </c>
      <c r="BV664">
        <v>-69</v>
      </c>
      <c r="BW664">
        <v>-64</v>
      </c>
      <c r="BX664">
        <v>18</v>
      </c>
      <c r="BY664">
        <v>-17</v>
      </c>
      <c r="BZ664">
        <v>-2</v>
      </c>
    </row>
    <row r="665" spans="1:78" x14ac:dyDescent="0.25">
      <c r="A665">
        <v>12</v>
      </c>
      <c r="B665" t="s">
        <v>112</v>
      </c>
      <c r="C665" t="s">
        <v>93</v>
      </c>
      <c r="D665">
        <v>17</v>
      </c>
      <c r="E665" t="s">
        <v>80</v>
      </c>
      <c r="F665" t="s">
        <v>82</v>
      </c>
      <c r="G665" t="s">
        <v>82</v>
      </c>
      <c r="H665" t="s">
        <v>82</v>
      </c>
      <c r="I665" t="s">
        <v>82</v>
      </c>
      <c r="J665" t="s">
        <v>82</v>
      </c>
      <c r="K665" t="s">
        <v>82</v>
      </c>
      <c r="L665" t="s">
        <v>82</v>
      </c>
      <c r="M665" t="s">
        <v>82</v>
      </c>
      <c r="N665" t="s">
        <v>163</v>
      </c>
      <c r="O665">
        <v>2</v>
      </c>
      <c r="P665" t="s">
        <v>83</v>
      </c>
      <c r="Q665" t="s">
        <v>113</v>
      </c>
      <c r="R665">
        <v>173</v>
      </c>
      <c r="S665">
        <v>27</v>
      </c>
      <c r="T665">
        <v>16</v>
      </c>
      <c r="U665">
        <v>3</v>
      </c>
      <c r="V665" t="s">
        <v>85</v>
      </c>
      <c r="W665">
        <v>15</v>
      </c>
      <c r="X665">
        <v>5</v>
      </c>
      <c r="Y665" t="s">
        <v>102</v>
      </c>
      <c r="Z665">
        <v>0</v>
      </c>
      <c r="AA665">
        <v>48</v>
      </c>
      <c r="AB665">
        <v>0.54500000000000004</v>
      </c>
      <c r="AC665">
        <v>120</v>
      </c>
      <c r="AD665" t="s">
        <v>96</v>
      </c>
      <c r="AE665" t="s">
        <v>96</v>
      </c>
      <c r="AF665" t="s">
        <v>96</v>
      </c>
      <c r="AG665">
        <v>2</v>
      </c>
      <c r="AH665">
        <v>15</v>
      </c>
      <c r="AI665">
        <v>4</v>
      </c>
      <c r="AJ665" t="s">
        <v>183</v>
      </c>
      <c r="AK665" t="s">
        <v>81</v>
      </c>
      <c r="AL665" t="s">
        <v>82</v>
      </c>
      <c r="AM665" t="s">
        <v>81</v>
      </c>
      <c r="AN665" t="s">
        <v>81</v>
      </c>
      <c r="AO665" t="s">
        <v>82</v>
      </c>
      <c r="AP665" t="s">
        <v>82</v>
      </c>
      <c r="AQ665" t="s">
        <v>82</v>
      </c>
      <c r="AR665" t="s">
        <v>87</v>
      </c>
      <c r="AS665" t="s">
        <v>88</v>
      </c>
      <c r="AT665" t="s">
        <v>87</v>
      </c>
      <c r="AU665" t="s">
        <v>103</v>
      </c>
      <c r="AV665" t="s">
        <v>81</v>
      </c>
      <c r="AW665" t="s">
        <v>82</v>
      </c>
      <c r="AX665" t="s">
        <v>82</v>
      </c>
      <c r="AY665" t="s">
        <v>82</v>
      </c>
      <c r="AZ665" t="s">
        <v>82</v>
      </c>
      <c r="BA665" t="s">
        <v>82</v>
      </c>
      <c r="BB665" t="s">
        <v>82</v>
      </c>
      <c r="BC665" t="s">
        <v>82</v>
      </c>
      <c r="BD665" t="s">
        <v>90</v>
      </c>
      <c r="BE665" t="s">
        <v>90</v>
      </c>
      <c r="BF665" t="s">
        <v>91</v>
      </c>
      <c r="BG665" s="2">
        <v>1</v>
      </c>
      <c r="BH665" s="1">
        <v>0.29166666666666669</v>
      </c>
      <c r="BI665">
        <v>7</v>
      </c>
      <c r="BJ665" s="1">
        <v>0.66666666666666663</v>
      </c>
      <c r="BK665" s="1">
        <v>0.75</v>
      </c>
      <c r="BL665" t="s">
        <v>100</v>
      </c>
      <c r="BM665">
        <v>-100</v>
      </c>
      <c r="BN665">
        <v>-83</v>
      </c>
      <c r="BO665">
        <v>-100</v>
      </c>
      <c r="BP665">
        <v>0</v>
      </c>
      <c r="BQ665">
        <v>100</v>
      </c>
      <c r="BR665">
        <v>-100</v>
      </c>
      <c r="BS665">
        <v>49</v>
      </c>
      <c r="BT665">
        <v>18</v>
      </c>
      <c r="BV665">
        <v>21</v>
      </c>
      <c r="BW665">
        <v>100</v>
      </c>
      <c r="BX665">
        <v>100</v>
      </c>
      <c r="BY665">
        <v>100</v>
      </c>
      <c r="BZ665">
        <v>100</v>
      </c>
    </row>
    <row r="666" spans="1:78" x14ac:dyDescent="0.25">
      <c r="A666">
        <v>12</v>
      </c>
      <c r="B666" t="s">
        <v>112</v>
      </c>
      <c r="C666" t="s">
        <v>79</v>
      </c>
      <c r="D666">
        <v>12</v>
      </c>
      <c r="E666" t="s">
        <v>80</v>
      </c>
      <c r="F666" t="s">
        <v>82</v>
      </c>
      <c r="G666" t="s">
        <v>81</v>
      </c>
      <c r="H666" t="s">
        <v>81</v>
      </c>
      <c r="I666" t="s">
        <v>82</v>
      </c>
      <c r="J666" t="s">
        <v>82</v>
      </c>
      <c r="K666" t="s">
        <v>82</v>
      </c>
      <c r="L666" t="s">
        <v>82</v>
      </c>
      <c r="M666" t="s">
        <v>82</v>
      </c>
      <c r="O666">
        <v>2</v>
      </c>
      <c r="P666" t="s">
        <v>83</v>
      </c>
      <c r="Q666" t="s">
        <v>105</v>
      </c>
      <c r="R666">
        <v>165</v>
      </c>
      <c r="S666">
        <v>23</v>
      </c>
      <c r="T666">
        <v>16</v>
      </c>
      <c r="U666">
        <v>6</v>
      </c>
      <c r="V666" t="s">
        <v>117</v>
      </c>
      <c r="W666">
        <v>60</v>
      </c>
      <c r="X666">
        <v>5</v>
      </c>
      <c r="Y666" t="s">
        <v>81</v>
      </c>
      <c r="Z666">
        <v>0</v>
      </c>
      <c r="AA666">
        <v>59</v>
      </c>
      <c r="AB666">
        <v>4.7990000000000004</v>
      </c>
      <c r="AC666">
        <v>120</v>
      </c>
      <c r="AD666" t="s">
        <v>96</v>
      </c>
      <c r="AE666" t="s">
        <v>96</v>
      </c>
      <c r="AF666">
        <v>2</v>
      </c>
      <c r="AG666">
        <v>1</v>
      </c>
      <c r="AH666">
        <v>0.75</v>
      </c>
      <c r="AI666">
        <v>2</v>
      </c>
      <c r="AJ666" t="s">
        <v>86</v>
      </c>
      <c r="AK666" t="s">
        <v>81</v>
      </c>
      <c r="AL666" t="s">
        <v>81</v>
      </c>
      <c r="AM666" t="s">
        <v>81</v>
      </c>
      <c r="AN666" t="s">
        <v>81</v>
      </c>
      <c r="AO666" t="s">
        <v>82</v>
      </c>
      <c r="AP666" t="s">
        <v>82</v>
      </c>
      <c r="AQ666" t="s">
        <v>82</v>
      </c>
      <c r="AR666" t="s">
        <v>89</v>
      </c>
      <c r="AS666" t="s">
        <v>109</v>
      </c>
      <c r="AT666" t="s">
        <v>89</v>
      </c>
      <c r="AU666" t="s">
        <v>103</v>
      </c>
      <c r="AV666" t="s">
        <v>82</v>
      </c>
      <c r="AW666" t="s">
        <v>82</v>
      </c>
      <c r="AX666" t="s">
        <v>82</v>
      </c>
      <c r="AY666" t="s">
        <v>82</v>
      </c>
      <c r="AZ666" t="s">
        <v>82</v>
      </c>
      <c r="BA666" t="s">
        <v>82</v>
      </c>
      <c r="BB666" t="s">
        <v>82</v>
      </c>
      <c r="BC666" t="s">
        <v>82</v>
      </c>
      <c r="BD666" t="s">
        <v>99</v>
      </c>
      <c r="BE666" t="s">
        <v>99</v>
      </c>
      <c r="BF666" t="s">
        <v>91</v>
      </c>
      <c r="BG666" s="1">
        <v>0.89583333333333337</v>
      </c>
      <c r="BH666" s="1">
        <v>0.3125</v>
      </c>
      <c r="BI666">
        <v>10</v>
      </c>
      <c r="BJ666" s="1">
        <v>0.72916666666666663</v>
      </c>
      <c r="BK666" s="1">
        <v>0.875</v>
      </c>
      <c r="BL666" t="s">
        <v>122</v>
      </c>
      <c r="BM666">
        <v>46</v>
      </c>
      <c r="BN666">
        <v>67</v>
      </c>
      <c r="BO666">
        <v>16</v>
      </c>
      <c r="BP666">
        <v>-2</v>
      </c>
      <c r="BQ666">
        <v>36</v>
      </c>
      <c r="BR666">
        <v>7</v>
      </c>
      <c r="BS666">
        <v>20</v>
      </c>
      <c r="BT666">
        <v>-86</v>
      </c>
      <c r="BU666">
        <v>-87</v>
      </c>
      <c r="BV666">
        <v>4</v>
      </c>
      <c r="BW666">
        <v>-8</v>
      </c>
      <c r="BX666">
        <v>-100</v>
      </c>
      <c r="BY666">
        <v>-100</v>
      </c>
      <c r="BZ666">
        <v>-55</v>
      </c>
    </row>
    <row r="667" spans="1:78" x14ac:dyDescent="0.25">
      <c r="A667">
        <v>12</v>
      </c>
      <c r="B667" t="s">
        <v>78</v>
      </c>
      <c r="C667" t="s">
        <v>79</v>
      </c>
      <c r="D667">
        <v>17</v>
      </c>
      <c r="E667" t="s">
        <v>80</v>
      </c>
      <c r="F667" t="s">
        <v>81</v>
      </c>
      <c r="G667" t="s">
        <v>82</v>
      </c>
      <c r="H667" t="s">
        <v>82</v>
      </c>
      <c r="I667" t="s">
        <v>82</v>
      </c>
      <c r="J667" t="s">
        <v>82</v>
      </c>
      <c r="K667" t="s">
        <v>82</v>
      </c>
      <c r="L667" t="s">
        <v>82</v>
      </c>
      <c r="M667" t="s">
        <v>82</v>
      </c>
      <c r="O667">
        <v>1</v>
      </c>
      <c r="P667" t="s">
        <v>94</v>
      </c>
      <c r="Q667" t="s">
        <v>105</v>
      </c>
      <c r="R667">
        <v>168</v>
      </c>
      <c r="S667">
        <v>25</v>
      </c>
      <c r="T667">
        <v>16</v>
      </c>
      <c r="U667">
        <v>6</v>
      </c>
      <c r="V667" t="s">
        <v>117</v>
      </c>
      <c r="W667">
        <v>55</v>
      </c>
      <c r="X667">
        <v>6.1</v>
      </c>
      <c r="Y667" t="s">
        <v>81</v>
      </c>
      <c r="Z667">
        <v>2</v>
      </c>
      <c r="AA667">
        <v>32</v>
      </c>
      <c r="AB667">
        <v>0.34599999999999997</v>
      </c>
      <c r="AC667">
        <v>11</v>
      </c>
      <c r="AD667">
        <v>0</v>
      </c>
      <c r="AE667">
        <v>1</v>
      </c>
      <c r="AF667" t="s">
        <v>96</v>
      </c>
      <c r="AH667">
        <v>4</v>
      </c>
      <c r="AI667">
        <v>4</v>
      </c>
      <c r="AJ667" t="s">
        <v>149</v>
      </c>
      <c r="AK667" t="s">
        <v>81</v>
      </c>
      <c r="AL667" t="s">
        <v>81</v>
      </c>
      <c r="AM667" t="s">
        <v>81</v>
      </c>
      <c r="AN667" t="s">
        <v>81</v>
      </c>
      <c r="AO667" t="s">
        <v>82</v>
      </c>
      <c r="AP667" t="s">
        <v>82</v>
      </c>
      <c r="AQ667" t="s">
        <v>82</v>
      </c>
      <c r="AR667" t="s">
        <v>89</v>
      </c>
      <c r="AS667" t="s">
        <v>89</v>
      </c>
      <c r="AT667" t="s">
        <v>87</v>
      </c>
      <c r="AU667" t="s">
        <v>103</v>
      </c>
      <c r="AV667" t="s">
        <v>82</v>
      </c>
      <c r="AW667" t="s">
        <v>82</v>
      </c>
      <c r="AX667" t="s">
        <v>82</v>
      </c>
      <c r="AY667" t="s">
        <v>82</v>
      </c>
      <c r="AZ667" t="s">
        <v>82</v>
      </c>
      <c r="BA667" t="s">
        <v>82</v>
      </c>
      <c r="BB667" t="s">
        <v>82</v>
      </c>
      <c r="BC667" t="s">
        <v>82</v>
      </c>
      <c r="BD667" t="s">
        <v>90</v>
      </c>
      <c r="BE667" t="s">
        <v>90</v>
      </c>
      <c r="BF667" t="s">
        <v>99</v>
      </c>
      <c r="BG667" s="1">
        <v>0.97916666666666663</v>
      </c>
      <c r="BH667" s="1">
        <v>0.25</v>
      </c>
      <c r="BI667">
        <v>6.5</v>
      </c>
      <c r="BJ667" s="1">
        <v>0.75</v>
      </c>
      <c r="BK667" s="1">
        <v>0.77083333333333337</v>
      </c>
      <c r="BL667" t="s">
        <v>100</v>
      </c>
      <c r="BN667">
        <v>18</v>
      </c>
      <c r="BO667">
        <v>-32</v>
      </c>
      <c r="BP667">
        <v>17</v>
      </c>
      <c r="BQ667">
        <v>27</v>
      </c>
      <c r="BR667">
        <v>1</v>
      </c>
      <c r="BS667">
        <v>34</v>
      </c>
      <c r="BT667">
        <v>50</v>
      </c>
      <c r="BU667">
        <v>22</v>
      </c>
      <c r="BV667">
        <v>68</v>
      </c>
      <c r="BW667">
        <v>22</v>
      </c>
      <c r="BX667">
        <v>55</v>
      </c>
      <c r="BY667">
        <v>43</v>
      </c>
      <c r="BZ667">
        <v>74</v>
      </c>
    </row>
    <row r="668" spans="1:78" x14ac:dyDescent="0.25">
      <c r="A668">
        <v>12</v>
      </c>
      <c r="B668" t="s">
        <v>78</v>
      </c>
      <c r="C668" t="s">
        <v>93</v>
      </c>
      <c r="D668">
        <v>16</v>
      </c>
      <c r="E668" t="s">
        <v>80</v>
      </c>
      <c r="F668" t="s">
        <v>81</v>
      </c>
      <c r="G668" t="s">
        <v>81</v>
      </c>
      <c r="H668" t="s">
        <v>82</v>
      </c>
      <c r="I668" t="s">
        <v>82</v>
      </c>
      <c r="J668" t="s">
        <v>82</v>
      </c>
      <c r="K668" t="s">
        <v>82</v>
      </c>
      <c r="L668" t="s">
        <v>82</v>
      </c>
      <c r="M668" t="s">
        <v>82</v>
      </c>
      <c r="O668">
        <v>1</v>
      </c>
      <c r="P668" t="s">
        <v>94</v>
      </c>
      <c r="Q668" t="s">
        <v>84</v>
      </c>
      <c r="R668">
        <v>170</v>
      </c>
      <c r="S668">
        <v>27</v>
      </c>
      <c r="T668">
        <v>17</v>
      </c>
      <c r="U668">
        <v>7</v>
      </c>
      <c r="V668" t="s">
        <v>117</v>
      </c>
      <c r="W668">
        <v>30</v>
      </c>
      <c r="X668">
        <v>5</v>
      </c>
      <c r="Y668" t="s">
        <v>102</v>
      </c>
      <c r="Z668">
        <v>0</v>
      </c>
      <c r="AA668">
        <v>34</v>
      </c>
      <c r="AB668">
        <v>0.39600000000000002</v>
      </c>
      <c r="AC668">
        <v>12</v>
      </c>
      <c r="AD668" t="s">
        <v>96</v>
      </c>
      <c r="AE668">
        <v>0</v>
      </c>
      <c r="AF668" t="s">
        <v>96</v>
      </c>
      <c r="AG668">
        <v>1</v>
      </c>
      <c r="AH668">
        <v>27</v>
      </c>
      <c r="AI668">
        <v>6.75</v>
      </c>
      <c r="AJ668" t="s">
        <v>137</v>
      </c>
      <c r="AK668" t="s">
        <v>81</v>
      </c>
      <c r="AL668" t="s">
        <v>81</v>
      </c>
      <c r="AM668" t="s">
        <v>81</v>
      </c>
      <c r="AN668" t="s">
        <v>81</v>
      </c>
      <c r="AO668" t="s">
        <v>81</v>
      </c>
      <c r="AP668" t="s">
        <v>81</v>
      </c>
      <c r="AQ668" t="s">
        <v>82</v>
      </c>
      <c r="AR668" t="s">
        <v>87</v>
      </c>
      <c r="AS668" t="s">
        <v>88</v>
      </c>
      <c r="AT668" t="s">
        <v>87</v>
      </c>
      <c r="AU668" t="s">
        <v>88</v>
      </c>
      <c r="AV668" t="s">
        <v>81</v>
      </c>
      <c r="AW668" t="s">
        <v>81</v>
      </c>
      <c r="AX668" t="s">
        <v>81</v>
      </c>
      <c r="AY668" t="s">
        <v>82</v>
      </c>
      <c r="AZ668" t="s">
        <v>81</v>
      </c>
      <c r="BA668" t="s">
        <v>82</v>
      </c>
      <c r="BB668" t="s">
        <v>81</v>
      </c>
      <c r="BC668" t="s">
        <v>82</v>
      </c>
      <c r="BD668" t="s">
        <v>90</v>
      </c>
      <c r="BE668" t="s">
        <v>90</v>
      </c>
      <c r="BF668" t="s">
        <v>90</v>
      </c>
      <c r="BG668" s="2">
        <v>1.0208333333333333</v>
      </c>
      <c r="BH668" s="1">
        <v>0.27083333333333331</v>
      </c>
      <c r="BI668">
        <v>6</v>
      </c>
      <c r="BJ668" s="1">
        <v>0.8125</v>
      </c>
      <c r="BK668" s="1">
        <v>0.83333333333333337</v>
      </c>
      <c r="BL668" t="s">
        <v>100</v>
      </c>
      <c r="BM668">
        <v>100</v>
      </c>
      <c r="BN668">
        <v>53</v>
      </c>
      <c r="BO668">
        <v>28</v>
      </c>
      <c r="BP668">
        <v>100</v>
      </c>
      <c r="BQ668">
        <v>-69</v>
      </c>
      <c r="BR668">
        <v>1</v>
      </c>
      <c r="BS668">
        <v>-75</v>
      </c>
      <c r="BT668">
        <v>100</v>
      </c>
      <c r="BU668">
        <v>29</v>
      </c>
      <c r="BV668">
        <v>-87</v>
      </c>
      <c r="BW668">
        <v>-61</v>
      </c>
      <c r="BX668">
        <v>100</v>
      </c>
      <c r="BY668">
        <v>100</v>
      </c>
      <c r="BZ668">
        <v>89</v>
      </c>
    </row>
    <row r="669" spans="1:78" x14ac:dyDescent="0.25">
      <c r="A669">
        <v>13</v>
      </c>
      <c r="B669" t="s">
        <v>78</v>
      </c>
      <c r="C669" t="s">
        <v>93</v>
      </c>
      <c r="D669">
        <v>17</v>
      </c>
      <c r="E669" t="s">
        <v>239</v>
      </c>
      <c r="F669" t="s">
        <v>82</v>
      </c>
      <c r="G669" t="s">
        <v>82</v>
      </c>
      <c r="H669" t="s">
        <v>82</v>
      </c>
      <c r="I669" t="s">
        <v>82</v>
      </c>
      <c r="J669" t="s">
        <v>82</v>
      </c>
      <c r="K669" t="s">
        <v>82</v>
      </c>
      <c r="L669" t="s">
        <v>81</v>
      </c>
      <c r="M669" t="s">
        <v>82</v>
      </c>
      <c r="O669">
        <v>2</v>
      </c>
      <c r="P669" t="s">
        <v>83</v>
      </c>
      <c r="Q669" t="s">
        <v>84</v>
      </c>
      <c r="R669">
        <v>180</v>
      </c>
      <c r="S669">
        <v>26</v>
      </c>
      <c r="U669">
        <v>3</v>
      </c>
      <c r="V669" t="s">
        <v>117</v>
      </c>
      <c r="W669">
        <v>20</v>
      </c>
      <c r="X669">
        <v>3.1</v>
      </c>
      <c r="Y669" t="s">
        <v>102</v>
      </c>
      <c r="Z669">
        <v>0</v>
      </c>
      <c r="AA669">
        <v>44</v>
      </c>
      <c r="AB669">
        <v>21.931999999999999</v>
      </c>
      <c r="AC669">
        <v>5</v>
      </c>
      <c r="AD669" t="s">
        <v>96</v>
      </c>
      <c r="AE669">
        <v>0</v>
      </c>
      <c r="AF669" t="s">
        <v>96</v>
      </c>
      <c r="AG669">
        <v>1</v>
      </c>
      <c r="AH669">
        <v>0</v>
      </c>
      <c r="AI669">
        <v>5</v>
      </c>
      <c r="AJ669" t="s">
        <v>114</v>
      </c>
      <c r="AK669" t="s">
        <v>81</v>
      </c>
      <c r="AL669" t="s">
        <v>81</v>
      </c>
      <c r="AM669" t="s">
        <v>82</v>
      </c>
      <c r="AN669" t="s">
        <v>82</v>
      </c>
      <c r="AO669" t="s">
        <v>82</v>
      </c>
      <c r="AP669" t="s">
        <v>82</v>
      </c>
      <c r="AQ669" t="s">
        <v>82</v>
      </c>
      <c r="AR669" t="s">
        <v>87</v>
      </c>
      <c r="AS669" t="s">
        <v>103</v>
      </c>
      <c r="AT669" t="s">
        <v>87</v>
      </c>
      <c r="AU669" t="s">
        <v>109</v>
      </c>
      <c r="AV669" t="s">
        <v>82</v>
      </c>
      <c r="AW669" t="s">
        <v>81</v>
      </c>
      <c r="AX669" t="s">
        <v>82</v>
      </c>
      <c r="AY669" t="s">
        <v>82</v>
      </c>
      <c r="AZ669" t="s">
        <v>81</v>
      </c>
      <c r="BA669" t="s">
        <v>82</v>
      </c>
      <c r="BB669" t="s">
        <v>82</v>
      </c>
      <c r="BC669" t="s">
        <v>81</v>
      </c>
      <c r="BD669" t="s">
        <v>99</v>
      </c>
      <c r="BE669" t="s">
        <v>99</v>
      </c>
      <c r="BF669" t="s">
        <v>90</v>
      </c>
      <c r="BG669" s="1">
        <v>4.1666666666666664E-2</v>
      </c>
      <c r="BH669" s="1">
        <v>0.25</v>
      </c>
      <c r="BI669">
        <v>5</v>
      </c>
      <c r="BJ669" s="1">
        <v>0.6875</v>
      </c>
      <c r="BK669" s="1">
        <v>0.83333333333333337</v>
      </c>
      <c r="BL669" t="s">
        <v>138</v>
      </c>
      <c r="BM669">
        <v>-53</v>
      </c>
      <c r="BN669">
        <v>-100</v>
      </c>
      <c r="BO669">
        <v>-100</v>
      </c>
      <c r="BP669">
        <v>100</v>
      </c>
      <c r="BQ669">
        <v>59</v>
      </c>
      <c r="BR669">
        <v>100</v>
      </c>
      <c r="BS669">
        <v>-32</v>
      </c>
      <c r="BT669">
        <v>-32</v>
      </c>
      <c r="BU669">
        <v>91</v>
      </c>
      <c r="BV669">
        <v>100</v>
      </c>
      <c r="BW669">
        <v>85</v>
      </c>
      <c r="BX669">
        <v>92</v>
      </c>
      <c r="BY669">
        <v>100</v>
      </c>
      <c r="BZ669">
        <v>100</v>
      </c>
    </row>
    <row r="670" spans="1:78" x14ac:dyDescent="0.25">
      <c r="A670">
        <v>12</v>
      </c>
      <c r="B670" t="s">
        <v>78</v>
      </c>
      <c r="C670" t="s">
        <v>93</v>
      </c>
      <c r="D670">
        <v>16</v>
      </c>
      <c r="E670" t="s">
        <v>80</v>
      </c>
      <c r="F670" t="s">
        <v>81</v>
      </c>
      <c r="G670" t="s">
        <v>82</v>
      </c>
      <c r="H670" t="s">
        <v>82</v>
      </c>
      <c r="I670" t="s">
        <v>82</v>
      </c>
      <c r="J670" t="s">
        <v>82</v>
      </c>
      <c r="K670" t="s">
        <v>82</v>
      </c>
      <c r="L670" t="s">
        <v>82</v>
      </c>
      <c r="M670" t="s">
        <v>82</v>
      </c>
      <c r="O670">
        <v>1</v>
      </c>
      <c r="P670" t="s">
        <v>83</v>
      </c>
      <c r="Q670" t="s">
        <v>84</v>
      </c>
      <c r="R670">
        <v>182</v>
      </c>
      <c r="S670">
        <v>28</v>
      </c>
      <c r="T670">
        <v>17</v>
      </c>
      <c r="U670">
        <v>7</v>
      </c>
      <c r="V670" t="s">
        <v>123</v>
      </c>
      <c r="W670">
        <v>25</v>
      </c>
      <c r="X670">
        <v>2.2999999999999998</v>
      </c>
      <c r="Y670" t="s">
        <v>82</v>
      </c>
      <c r="Z670">
        <v>0</v>
      </c>
      <c r="AA670">
        <v>51</v>
      </c>
      <c r="AB670">
        <v>0.495</v>
      </c>
      <c r="AC670">
        <v>1</v>
      </c>
      <c r="AD670" t="s">
        <v>96</v>
      </c>
      <c r="AE670">
        <v>0</v>
      </c>
      <c r="AF670" t="s">
        <v>96</v>
      </c>
      <c r="AG670">
        <v>0</v>
      </c>
      <c r="AH670">
        <v>0</v>
      </c>
      <c r="AI670">
        <v>8.5</v>
      </c>
      <c r="AJ670" t="s">
        <v>359</v>
      </c>
      <c r="AK670" t="s">
        <v>81</v>
      </c>
      <c r="AL670" t="s">
        <v>81</v>
      </c>
      <c r="AM670" t="s">
        <v>81</v>
      </c>
      <c r="AN670" t="s">
        <v>82</v>
      </c>
      <c r="AO670" t="s">
        <v>81</v>
      </c>
      <c r="AP670" t="s">
        <v>82</v>
      </c>
      <c r="AQ670" t="s">
        <v>82</v>
      </c>
      <c r="AR670" t="s">
        <v>103</v>
      </c>
      <c r="AS670" t="s">
        <v>103</v>
      </c>
      <c r="AT670" t="s">
        <v>87</v>
      </c>
      <c r="AU670" t="s">
        <v>89</v>
      </c>
      <c r="AV670" t="s">
        <v>82</v>
      </c>
      <c r="AW670" t="s">
        <v>82</v>
      </c>
      <c r="AX670" t="s">
        <v>82</v>
      </c>
      <c r="AY670" t="s">
        <v>81</v>
      </c>
      <c r="AZ670" t="s">
        <v>82</v>
      </c>
      <c r="BA670" t="s">
        <v>81</v>
      </c>
      <c r="BB670" t="s">
        <v>82</v>
      </c>
      <c r="BC670" t="s">
        <v>82</v>
      </c>
      <c r="BD670" t="s">
        <v>99</v>
      </c>
      <c r="BE670" t="s">
        <v>99</v>
      </c>
      <c r="BF670" t="s">
        <v>99</v>
      </c>
      <c r="BG670" s="1">
        <v>0.97916666666666663</v>
      </c>
      <c r="BH670" s="1">
        <v>0.29166666666666669</v>
      </c>
      <c r="BI670">
        <v>7.5</v>
      </c>
      <c r="BJ670" s="1">
        <v>0.54166666666666663</v>
      </c>
      <c r="BK670" s="1">
        <v>0.875</v>
      </c>
      <c r="BL670" t="s">
        <v>100</v>
      </c>
      <c r="BM670">
        <v>-61</v>
      </c>
      <c r="BN670">
        <v>16</v>
      </c>
      <c r="BO670">
        <v>-25</v>
      </c>
      <c r="BP670">
        <v>41</v>
      </c>
      <c r="BQ670">
        <v>10</v>
      </c>
      <c r="BR670">
        <v>59</v>
      </c>
      <c r="BS670">
        <v>27</v>
      </c>
      <c r="BT670">
        <v>100</v>
      </c>
      <c r="BU670">
        <v>62</v>
      </c>
      <c r="BV670">
        <v>27</v>
      </c>
      <c r="BW670">
        <v>-23</v>
      </c>
      <c r="BX670">
        <v>38</v>
      </c>
      <c r="BY670">
        <v>-18</v>
      </c>
      <c r="BZ670">
        <v>-100</v>
      </c>
    </row>
    <row r="671" spans="1:78" x14ac:dyDescent="0.25">
      <c r="A671">
        <v>12</v>
      </c>
      <c r="B671" t="s">
        <v>78</v>
      </c>
      <c r="C671" t="s">
        <v>79</v>
      </c>
      <c r="D671">
        <v>16</v>
      </c>
      <c r="E671" t="s">
        <v>80</v>
      </c>
      <c r="F671" t="s">
        <v>81</v>
      </c>
      <c r="G671" t="s">
        <v>82</v>
      </c>
      <c r="H671" t="s">
        <v>82</v>
      </c>
      <c r="I671" t="s">
        <v>82</v>
      </c>
      <c r="J671" t="s">
        <v>82</v>
      </c>
      <c r="K671" t="s">
        <v>82</v>
      </c>
      <c r="L671" t="s">
        <v>82</v>
      </c>
      <c r="M671" t="s">
        <v>82</v>
      </c>
      <c r="O671">
        <v>1</v>
      </c>
      <c r="P671" t="s">
        <v>94</v>
      </c>
      <c r="Q671" t="s">
        <v>84</v>
      </c>
      <c r="R671">
        <v>170</v>
      </c>
      <c r="S671">
        <v>25</v>
      </c>
      <c r="T671">
        <v>17</v>
      </c>
      <c r="U671">
        <v>6</v>
      </c>
      <c r="V671" t="s">
        <v>123</v>
      </c>
      <c r="W671">
        <v>20</v>
      </c>
      <c r="Y671" t="s">
        <v>81</v>
      </c>
      <c r="Z671">
        <v>2</v>
      </c>
      <c r="AA671">
        <v>37</v>
      </c>
      <c r="AB671">
        <v>1.1060000000000001</v>
      </c>
      <c r="AC671">
        <v>13</v>
      </c>
      <c r="AD671">
        <v>0</v>
      </c>
      <c r="AE671">
        <v>0</v>
      </c>
      <c r="AF671">
        <v>1</v>
      </c>
      <c r="AG671">
        <v>1</v>
      </c>
      <c r="AH671">
        <v>3</v>
      </c>
      <c r="AI671">
        <v>8</v>
      </c>
      <c r="AJ671" t="s">
        <v>86</v>
      </c>
      <c r="AK671" t="s">
        <v>81</v>
      </c>
      <c r="AL671" t="s">
        <v>81</v>
      </c>
      <c r="AM671" t="s">
        <v>81</v>
      </c>
      <c r="AN671" t="s">
        <v>81</v>
      </c>
      <c r="AO671" t="s">
        <v>82</v>
      </c>
      <c r="AP671" t="s">
        <v>82</v>
      </c>
      <c r="AQ671" t="s">
        <v>82</v>
      </c>
      <c r="AR671" t="s">
        <v>88</v>
      </c>
      <c r="AS671" t="s">
        <v>103</v>
      </c>
      <c r="AT671" t="s">
        <v>87</v>
      </c>
      <c r="AU671" t="s">
        <v>109</v>
      </c>
      <c r="AV671" t="s">
        <v>82</v>
      </c>
      <c r="AW671" t="s">
        <v>82</v>
      </c>
      <c r="AX671" t="s">
        <v>82</v>
      </c>
      <c r="AY671" t="s">
        <v>81</v>
      </c>
      <c r="AZ671" t="s">
        <v>82</v>
      </c>
      <c r="BA671" t="s">
        <v>82</v>
      </c>
      <c r="BB671" t="s">
        <v>82</v>
      </c>
      <c r="BC671" t="s">
        <v>81</v>
      </c>
      <c r="BD671" t="s">
        <v>99</v>
      </c>
      <c r="BE671" t="s">
        <v>99</v>
      </c>
      <c r="BF671" t="s">
        <v>91</v>
      </c>
      <c r="BG671" s="1">
        <v>0.97916666666666663</v>
      </c>
      <c r="BH671" s="1">
        <v>0.29166666666666669</v>
      </c>
      <c r="BI671">
        <v>7.5</v>
      </c>
      <c r="BJ671" s="1">
        <v>0.64583333333333337</v>
      </c>
      <c r="BK671" s="1">
        <v>0.8125</v>
      </c>
      <c r="BL671" t="s">
        <v>122</v>
      </c>
      <c r="BM671">
        <v>29</v>
      </c>
      <c r="BN671">
        <v>6</v>
      </c>
      <c r="BO671">
        <v>-100</v>
      </c>
      <c r="BP671">
        <v>-62</v>
      </c>
      <c r="BQ671">
        <v>100</v>
      </c>
      <c r="BR671">
        <v>-4</v>
      </c>
      <c r="BS671">
        <v>-100</v>
      </c>
      <c r="BT671">
        <v>-100</v>
      </c>
      <c r="BU671">
        <v>-100</v>
      </c>
      <c r="BV671">
        <v>-100</v>
      </c>
      <c r="BW671">
        <v>-100</v>
      </c>
      <c r="BX671">
        <v>-6</v>
      </c>
      <c r="BY671">
        <v>-5</v>
      </c>
      <c r="BZ671">
        <v>-5</v>
      </c>
    </row>
    <row r="672" spans="1:78" x14ac:dyDescent="0.25">
      <c r="A672">
        <v>12</v>
      </c>
      <c r="B672" t="s">
        <v>78</v>
      </c>
      <c r="C672" t="s">
        <v>93</v>
      </c>
      <c r="D672">
        <v>16</v>
      </c>
      <c r="E672" t="s">
        <v>157</v>
      </c>
      <c r="F672" t="s">
        <v>81</v>
      </c>
      <c r="G672" t="s">
        <v>82</v>
      </c>
      <c r="H672" t="s">
        <v>82</v>
      </c>
      <c r="I672" t="s">
        <v>82</v>
      </c>
      <c r="J672" t="s">
        <v>82</v>
      </c>
      <c r="K672" t="s">
        <v>82</v>
      </c>
      <c r="L672" t="s">
        <v>82</v>
      </c>
      <c r="M672" t="s">
        <v>82</v>
      </c>
      <c r="O672">
        <v>1</v>
      </c>
      <c r="P672" t="s">
        <v>94</v>
      </c>
      <c r="Q672" t="s">
        <v>105</v>
      </c>
      <c r="R672">
        <v>188</v>
      </c>
      <c r="S672">
        <v>26</v>
      </c>
      <c r="T672">
        <v>15</v>
      </c>
      <c r="U672">
        <v>4</v>
      </c>
      <c r="V672" t="s">
        <v>85</v>
      </c>
      <c r="W672">
        <v>15</v>
      </c>
      <c r="X672">
        <v>5</v>
      </c>
      <c r="Y672" t="s">
        <v>81</v>
      </c>
      <c r="Z672">
        <v>0</v>
      </c>
      <c r="AA672">
        <v>30</v>
      </c>
      <c r="AB672">
        <v>0.29199999999999998</v>
      </c>
      <c r="AC672">
        <v>15</v>
      </c>
      <c r="AD672" t="s">
        <v>96</v>
      </c>
      <c r="AE672" t="s">
        <v>96</v>
      </c>
      <c r="AF672">
        <v>2</v>
      </c>
      <c r="AG672">
        <v>2</v>
      </c>
      <c r="AH672">
        <v>6</v>
      </c>
      <c r="AI672">
        <v>2.5</v>
      </c>
      <c r="AJ672" t="s">
        <v>119</v>
      </c>
      <c r="AK672" t="s">
        <v>81</v>
      </c>
      <c r="AL672" t="s">
        <v>81</v>
      </c>
      <c r="AM672" t="s">
        <v>81</v>
      </c>
      <c r="AN672" t="s">
        <v>81</v>
      </c>
      <c r="AO672" t="s">
        <v>81</v>
      </c>
      <c r="AP672" t="s">
        <v>82</v>
      </c>
      <c r="AQ672" t="s">
        <v>82</v>
      </c>
      <c r="AR672" t="s">
        <v>88</v>
      </c>
      <c r="AS672" t="s">
        <v>88</v>
      </c>
      <c r="AT672" t="s">
        <v>87</v>
      </c>
      <c r="AU672" t="s">
        <v>103</v>
      </c>
      <c r="AV672" t="s">
        <v>82</v>
      </c>
      <c r="AW672" t="s">
        <v>82</v>
      </c>
      <c r="AX672" t="s">
        <v>82</v>
      </c>
      <c r="AY672" t="s">
        <v>82</v>
      </c>
      <c r="AZ672" t="s">
        <v>81</v>
      </c>
      <c r="BA672" t="s">
        <v>82</v>
      </c>
      <c r="BB672" t="s">
        <v>81</v>
      </c>
      <c r="BC672" t="s">
        <v>82</v>
      </c>
      <c r="BD672" t="s">
        <v>90</v>
      </c>
      <c r="BE672" t="s">
        <v>90</v>
      </c>
      <c r="BF672" t="s">
        <v>90</v>
      </c>
      <c r="BG672" s="1">
        <v>0.91666666666666663</v>
      </c>
      <c r="BH672" s="1">
        <v>0.27083333333333331</v>
      </c>
      <c r="BI672">
        <v>8.5</v>
      </c>
      <c r="BJ672" s="1">
        <v>0.66666666666666663</v>
      </c>
      <c r="BK672" s="1">
        <v>0.75</v>
      </c>
      <c r="BL672" t="s">
        <v>111</v>
      </c>
      <c r="BM672">
        <v>47</v>
      </c>
      <c r="BN672">
        <v>16</v>
      </c>
      <c r="BO672">
        <v>-44</v>
      </c>
      <c r="BP672">
        <v>-17</v>
      </c>
      <c r="BQ672">
        <v>8</v>
      </c>
      <c r="BR672">
        <v>-25</v>
      </c>
      <c r="BS672">
        <v>53</v>
      </c>
      <c r="BT672">
        <v>100</v>
      </c>
      <c r="BU672">
        <v>100</v>
      </c>
      <c r="BV672">
        <v>100</v>
      </c>
      <c r="BW672">
        <v>42</v>
      </c>
      <c r="BX672">
        <v>100</v>
      </c>
      <c r="BY672">
        <v>100</v>
      </c>
      <c r="BZ672">
        <v>100</v>
      </c>
    </row>
    <row r="673" spans="1:78" x14ac:dyDescent="0.25">
      <c r="A673">
        <v>13</v>
      </c>
      <c r="B673" t="s">
        <v>135</v>
      </c>
      <c r="C673" t="s">
        <v>79</v>
      </c>
      <c r="D673">
        <v>18</v>
      </c>
      <c r="E673" t="s">
        <v>136</v>
      </c>
      <c r="F673" t="s">
        <v>81</v>
      </c>
      <c r="G673" t="s">
        <v>81</v>
      </c>
      <c r="H673" t="s">
        <v>82</v>
      </c>
      <c r="I673" t="s">
        <v>82</v>
      </c>
      <c r="J673" t="s">
        <v>82</v>
      </c>
      <c r="K673" t="s">
        <v>82</v>
      </c>
      <c r="L673" t="s">
        <v>82</v>
      </c>
      <c r="M673" t="s">
        <v>82</v>
      </c>
      <c r="O673">
        <v>1</v>
      </c>
      <c r="P673" t="s">
        <v>83</v>
      </c>
      <c r="Q673" t="s">
        <v>84</v>
      </c>
      <c r="R673">
        <v>168</v>
      </c>
      <c r="S673">
        <v>27</v>
      </c>
      <c r="T673">
        <v>15</v>
      </c>
      <c r="U673">
        <v>5</v>
      </c>
      <c r="V673" t="s">
        <v>85</v>
      </c>
      <c r="W673">
        <v>10</v>
      </c>
      <c r="Y673" t="s">
        <v>102</v>
      </c>
      <c r="Z673">
        <v>0</v>
      </c>
      <c r="AA673">
        <v>45</v>
      </c>
      <c r="AB673">
        <v>0.49299999999999999</v>
      </c>
      <c r="AC673">
        <v>5</v>
      </c>
      <c r="AD673">
        <v>0</v>
      </c>
      <c r="AE673">
        <v>1</v>
      </c>
      <c r="AF673">
        <v>1</v>
      </c>
      <c r="AG673">
        <v>1</v>
      </c>
      <c r="AH673">
        <v>1.25</v>
      </c>
      <c r="AI673">
        <v>5</v>
      </c>
      <c r="AJ673" t="s">
        <v>86</v>
      </c>
      <c r="AK673" t="s">
        <v>81</v>
      </c>
      <c r="AL673" t="s">
        <v>81</v>
      </c>
      <c r="AM673" t="s">
        <v>81</v>
      </c>
      <c r="AN673" t="s">
        <v>81</v>
      </c>
      <c r="AO673" t="s">
        <v>82</v>
      </c>
      <c r="AP673" t="s">
        <v>82</v>
      </c>
      <c r="AQ673" t="s">
        <v>82</v>
      </c>
      <c r="AR673" t="s">
        <v>87</v>
      </c>
      <c r="AS673" t="s">
        <v>89</v>
      </c>
      <c r="AT673" t="s">
        <v>87</v>
      </c>
      <c r="AU673" t="s">
        <v>103</v>
      </c>
      <c r="AV673" t="s">
        <v>82</v>
      </c>
      <c r="AW673" t="s">
        <v>82</v>
      </c>
      <c r="AX673" t="s">
        <v>82</v>
      </c>
      <c r="AY673" t="s">
        <v>81</v>
      </c>
      <c r="AZ673" t="s">
        <v>82</v>
      </c>
      <c r="BA673" t="s">
        <v>81</v>
      </c>
      <c r="BB673" t="s">
        <v>82</v>
      </c>
      <c r="BC673" t="s">
        <v>82</v>
      </c>
      <c r="BD673" t="s">
        <v>99</v>
      </c>
      <c r="BE673" t="s">
        <v>99</v>
      </c>
      <c r="BF673" t="s">
        <v>91</v>
      </c>
      <c r="BG673" s="1">
        <v>0.875</v>
      </c>
      <c r="BH673" s="1">
        <v>0.3125</v>
      </c>
      <c r="BI673">
        <v>10.5</v>
      </c>
      <c r="BJ673" s="1">
        <v>0.64583333333333337</v>
      </c>
      <c r="BK673" s="1">
        <v>0.79166666666666663</v>
      </c>
      <c r="BL673" t="s">
        <v>100</v>
      </c>
      <c r="BM673">
        <v>49</v>
      </c>
      <c r="BP673">
        <v>19</v>
      </c>
      <c r="BQ673">
        <v>21</v>
      </c>
      <c r="BR673">
        <v>52</v>
      </c>
      <c r="BS673">
        <v>-48</v>
      </c>
      <c r="BT673">
        <v>100</v>
      </c>
      <c r="BU673">
        <v>98</v>
      </c>
      <c r="BV673">
        <v>98</v>
      </c>
      <c r="BW673">
        <v>98</v>
      </c>
      <c r="BX673">
        <v>97</v>
      </c>
      <c r="BY673">
        <v>98</v>
      </c>
      <c r="BZ673">
        <v>99</v>
      </c>
    </row>
    <row r="674" spans="1:78" x14ac:dyDescent="0.25">
      <c r="A674">
        <v>12</v>
      </c>
      <c r="B674" t="s">
        <v>78</v>
      </c>
      <c r="C674" t="s">
        <v>93</v>
      </c>
      <c r="D674">
        <v>16</v>
      </c>
      <c r="E674" t="s">
        <v>80</v>
      </c>
      <c r="F674" t="s">
        <v>81</v>
      </c>
      <c r="G674" t="s">
        <v>82</v>
      </c>
      <c r="H674" t="s">
        <v>82</v>
      </c>
      <c r="I674" t="s">
        <v>82</v>
      </c>
      <c r="J674" t="s">
        <v>82</v>
      </c>
      <c r="K674" t="s">
        <v>82</v>
      </c>
      <c r="L674" t="s">
        <v>82</v>
      </c>
      <c r="M674" t="s">
        <v>82</v>
      </c>
      <c r="O674">
        <v>1</v>
      </c>
      <c r="P674" t="s">
        <v>101</v>
      </c>
      <c r="Q674" t="s">
        <v>84</v>
      </c>
      <c r="R674">
        <v>184</v>
      </c>
      <c r="S674">
        <v>29</v>
      </c>
      <c r="T674">
        <v>18</v>
      </c>
      <c r="U674">
        <v>6</v>
      </c>
      <c r="V674" t="s">
        <v>85</v>
      </c>
      <c r="W674">
        <v>20</v>
      </c>
      <c r="X674">
        <v>12</v>
      </c>
      <c r="Y674" t="s">
        <v>81</v>
      </c>
      <c r="Z674">
        <v>1</v>
      </c>
      <c r="AA674">
        <v>68</v>
      </c>
      <c r="AB674">
        <v>0.45100000000000001</v>
      </c>
      <c r="AC674">
        <v>85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2.5</v>
      </c>
      <c r="AJ674" t="s">
        <v>114</v>
      </c>
      <c r="AK674" t="s">
        <v>81</v>
      </c>
      <c r="AL674" t="s">
        <v>81</v>
      </c>
      <c r="AM674" t="s">
        <v>82</v>
      </c>
      <c r="AN674" t="s">
        <v>81</v>
      </c>
      <c r="AO674" t="s">
        <v>82</v>
      </c>
      <c r="AP674" t="s">
        <v>82</v>
      </c>
      <c r="AQ674" t="s">
        <v>82</v>
      </c>
      <c r="AR674" t="s">
        <v>103</v>
      </c>
      <c r="AS674" t="s">
        <v>103</v>
      </c>
      <c r="AT674" t="s">
        <v>87</v>
      </c>
      <c r="AU674" t="s">
        <v>109</v>
      </c>
      <c r="AV674" t="s">
        <v>82</v>
      </c>
      <c r="AW674" t="s">
        <v>82</v>
      </c>
      <c r="AX674" t="s">
        <v>82</v>
      </c>
      <c r="AY674" t="s">
        <v>82</v>
      </c>
      <c r="AZ674" t="s">
        <v>82</v>
      </c>
      <c r="BA674" t="s">
        <v>82</v>
      </c>
      <c r="BB674" t="s">
        <v>82</v>
      </c>
      <c r="BC674" t="s">
        <v>81</v>
      </c>
      <c r="BD674" t="s">
        <v>99</v>
      </c>
      <c r="BE674" t="s">
        <v>91</v>
      </c>
      <c r="BF674" t="s">
        <v>99</v>
      </c>
      <c r="BG674" s="1">
        <v>0.95833333333333337</v>
      </c>
      <c r="BH674" s="1">
        <v>0.3125</v>
      </c>
      <c r="BI674">
        <v>8.5</v>
      </c>
      <c r="BJ674" s="1">
        <v>0.70833333333333337</v>
      </c>
      <c r="BK674" s="1">
        <v>0.75</v>
      </c>
      <c r="BL674" t="s">
        <v>100</v>
      </c>
      <c r="BM674">
        <v>-1</v>
      </c>
      <c r="BN674">
        <v>-52</v>
      </c>
      <c r="BO674">
        <v>18</v>
      </c>
      <c r="BP674">
        <v>44</v>
      </c>
      <c r="BQ674">
        <v>31</v>
      </c>
      <c r="BR674">
        <v>12</v>
      </c>
      <c r="BS674">
        <v>18</v>
      </c>
      <c r="BT674">
        <v>18</v>
      </c>
      <c r="BU674">
        <v>21</v>
      </c>
      <c r="BV674">
        <v>21</v>
      </c>
      <c r="BW674">
        <v>25</v>
      </c>
      <c r="BX674">
        <v>83</v>
      </c>
      <c r="BY674">
        <v>87</v>
      </c>
      <c r="BZ674">
        <v>86</v>
      </c>
    </row>
    <row r="675" spans="1:78" x14ac:dyDescent="0.25">
      <c r="A675">
        <v>12</v>
      </c>
      <c r="B675" t="s">
        <v>92</v>
      </c>
      <c r="C675" t="s">
        <v>93</v>
      </c>
      <c r="D675">
        <v>16</v>
      </c>
      <c r="E675" t="s">
        <v>80</v>
      </c>
      <c r="F675" t="s">
        <v>81</v>
      </c>
      <c r="G675" t="s">
        <v>82</v>
      </c>
      <c r="H675" t="s">
        <v>82</v>
      </c>
      <c r="I675" t="s">
        <v>82</v>
      </c>
      <c r="J675" t="s">
        <v>82</v>
      </c>
      <c r="K675" t="s">
        <v>82</v>
      </c>
      <c r="L675" t="s">
        <v>82</v>
      </c>
      <c r="M675" t="s">
        <v>82</v>
      </c>
      <c r="O675">
        <v>1</v>
      </c>
      <c r="P675" t="s">
        <v>101</v>
      </c>
      <c r="Q675" t="s">
        <v>84</v>
      </c>
      <c r="R675">
        <v>169</v>
      </c>
      <c r="S675">
        <v>27</v>
      </c>
      <c r="T675">
        <v>17</v>
      </c>
      <c r="U675">
        <v>6</v>
      </c>
      <c r="V675" t="s">
        <v>117</v>
      </c>
      <c r="W675">
        <v>25</v>
      </c>
      <c r="X675">
        <v>4.4000000000000004</v>
      </c>
      <c r="Y675" t="s">
        <v>82</v>
      </c>
      <c r="Z675">
        <v>2</v>
      </c>
      <c r="AA675">
        <v>31</v>
      </c>
      <c r="AB675">
        <v>0.38900000000000001</v>
      </c>
      <c r="AC675">
        <v>190</v>
      </c>
      <c r="AD675" t="s">
        <v>96</v>
      </c>
      <c r="AE675" t="s">
        <v>96</v>
      </c>
      <c r="AF675" t="s">
        <v>96</v>
      </c>
      <c r="AG675">
        <v>2</v>
      </c>
      <c r="AH675">
        <v>0</v>
      </c>
      <c r="AI675">
        <v>0</v>
      </c>
      <c r="AJ675" t="s">
        <v>86</v>
      </c>
      <c r="AK675" t="s">
        <v>81</v>
      </c>
      <c r="AL675" t="s">
        <v>82</v>
      </c>
      <c r="AM675" t="s">
        <v>82</v>
      </c>
      <c r="AN675" t="s">
        <v>82</v>
      </c>
      <c r="AO675" t="s">
        <v>82</v>
      </c>
      <c r="AP675" t="s">
        <v>82</v>
      </c>
      <c r="AQ675" t="s">
        <v>82</v>
      </c>
      <c r="AR675" t="s">
        <v>109</v>
      </c>
      <c r="AS675" t="s">
        <v>103</v>
      </c>
      <c r="AT675" t="s">
        <v>89</v>
      </c>
      <c r="AU675" t="s">
        <v>109</v>
      </c>
      <c r="AV675" t="s">
        <v>81</v>
      </c>
      <c r="AW675" t="s">
        <v>82</v>
      </c>
      <c r="AX675" t="s">
        <v>81</v>
      </c>
      <c r="AY675" t="s">
        <v>82</v>
      </c>
      <c r="AZ675" t="s">
        <v>82</v>
      </c>
      <c r="BA675" t="s">
        <v>82</v>
      </c>
      <c r="BB675" t="s">
        <v>82</v>
      </c>
      <c r="BC675" t="s">
        <v>82</v>
      </c>
      <c r="BD675" t="s">
        <v>99</v>
      </c>
      <c r="BE675" t="s">
        <v>91</v>
      </c>
      <c r="BF675" t="s">
        <v>99</v>
      </c>
      <c r="BG675" s="1">
        <v>0.91666666666666663</v>
      </c>
      <c r="BH675" s="1">
        <v>0.3125</v>
      </c>
      <c r="BI675">
        <v>9.5</v>
      </c>
      <c r="BJ675" s="1">
        <v>0.66666666666666663</v>
      </c>
      <c r="BK675" s="1">
        <v>0.83333333333333337</v>
      </c>
      <c r="BL675" t="s">
        <v>138</v>
      </c>
      <c r="BM675">
        <v>-100</v>
      </c>
      <c r="BN675">
        <v>44</v>
      </c>
      <c r="BP675">
        <v>46</v>
      </c>
      <c r="BQ675">
        <v>0</v>
      </c>
      <c r="BR675">
        <v>46</v>
      </c>
      <c r="BS675">
        <v>-66</v>
      </c>
      <c r="BT675">
        <v>77</v>
      </c>
      <c r="BU675">
        <v>39</v>
      </c>
      <c r="BV675">
        <v>100</v>
      </c>
      <c r="BW675">
        <v>-100</v>
      </c>
      <c r="BX675">
        <v>100</v>
      </c>
      <c r="BY675">
        <v>100</v>
      </c>
      <c r="BZ675">
        <v>100</v>
      </c>
    </row>
    <row r="676" spans="1:78" x14ac:dyDescent="0.25">
      <c r="A676">
        <v>13</v>
      </c>
      <c r="B676" t="s">
        <v>78</v>
      </c>
      <c r="C676" t="s">
        <v>93</v>
      </c>
      <c r="D676">
        <v>17</v>
      </c>
      <c r="E676" t="s">
        <v>136</v>
      </c>
      <c r="F676" t="s">
        <v>82</v>
      </c>
      <c r="G676" t="s">
        <v>81</v>
      </c>
      <c r="H676" t="s">
        <v>82</v>
      </c>
      <c r="I676" t="s">
        <v>82</v>
      </c>
      <c r="J676" t="s">
        <v>82</v>
      </c>
      <c r="K676" t="s">
        <v>82</v>
      </c>
      <c r="L676" t="s">
        <v>82</v>
      </c>
      <c r="M676" t="s">
        <v>82</v>
      </c>
      <c r="N676" t="s">
        <v>199</v>
      </c>
      <c r="O676">
        <v>1</v>
      </c>
      <c r="P676" t="s">
        <v>83</v>
      </c>
      <c r="Q676" t="s">
        <v>84</v>
      </c>
      <c r="R676">
        <v>183</v>
      </c>
      <c r="S676">
        <v>30</v>
      </c>
      <c r="T676">
        <v>17</v>
      </c>
      <c r="U676">
        <v>8</v>
      </c>
      <c r="V676" t="s">
        <v>95</v>
      </c>
      <c r="W676">
        <v>10</v>
      </c>
      <c r="X676">
        <v>11</v>
      </c>
      <c r="Y676" t="s">
        <v>82</v>
      </c>
      <c r="Z676">
        <v>1</v>
      </c>
      <c r="AA676">
        <v>47</v>
      </c>
      <c r="AB676">
        <v>0.48299999999999998</v>
      </c>
      <c r="AC676">
        <v>11</v>
      </c>
      <c r="AD676" t="s">
        <v>96</v>
      </c>
      <c r="AE676">
        <v>0</v>
      </c>
      <c r="AF676" t="s">
        <v>96</v>
      </c>
      <c r="AG676">
        <v>2</v>
      </c>
      <c r="AH676">
        <v>16</v>
      </c>
      <c r="AI676">
        <v>2</v>
      </c>
      <c r="AJ676" t="s">
        <v>360</v>
      </c>
      <c r="AK676" t="s">
        <v>81</v>
      </c>
      <c r="AL676" t="s">
        <v>81</v>
      </c>
      <c r="AM676" t="s">
        <v>81</v>
      </c>
      <c r="AN676" t="s">
        <v>81</v>
      </c>
      <c r="AO676" t="s">
        <v>82</v>
      </c>
      <c r="AP676" t="s">
        <v>82</v>
      </c>
      <c r="AQ676" t="s">
        <v>82</v>
      </c>
      <c r="AR676" t="s">
        <v>89</v>
      </c>
      <c r="AS676" t="s">
        <v>103</v>
      </c>
      <c r="AT676" t="s">
        <v>87</v>
      </c>
      <c r="AU676" t="s">
        <v>89</v>
      </c>
      <c r="AV676" t="s">
        <v>82</v>
      </c>
      <c r="AW676" t="s">
        <v>82</v>
      </c>
      <c r="AX676" t="s">
        <v>82</v>
      </c>
      <c r="AY676" t="s">
        <v>82</v>
      </c>
      <c r="AZ676" t="s">
        <v>82</v>
      </c>
      <c r="BA676" t="s">
        <v>82</v>
      </c>
      <c r="BB676" t="s">
        <v>82</v>
      </c>
      <c r="BC676" t="s">
        <v>81</v>
      </c>
      <c r="BD676" t="s">
        <v>90</v>
      </c>
      <c r="BE676" t="s">
        <v>99</v>
      </c>
      <c r="BF676" t="s">
        <v>99</v>
      </c>
      <c r="BG676" s="1">
        <v>0.9375</v>
      </c>
      <c r="BH676" s="1">
        <v>0.3125</v>
      </c>
      <c r="BI676">
        <v>9</v>
      </c>
      <c r="BJ676" s="1">
        <v>0.625</v>
      </c>
      <c r="BK676" s="1">
        <v>0.8125</v>
      </c>
      <c r="BL676" t="s">
        <v>100</v>
      </c>
      <c r="BM676">
        <v>-42</v>
      </c>
      <c r="BN676">
        <v>-41</v>
      </c>
      <c r="BO676">
        <v>-41</v>
      </c>
      <c r="BP676">
        <v>-40</v>
      </c>
      <c r="BR676">
        <v>64</v>
      </c>
      <c r="BT676">
        <v>-65</v>
      </c>
      <c r="BU676">
        <v>-64</v>
      </c>
      <c r="BX676">
        <v>-100</v>
      </c>
      <c r="BY676">
        <v>-100</v>
      </c>
      <c r="BZ676">
        <v>-100</v>
      </c>
    </row>
    <row r="677" spans="1:78" x14ac:dyDescent="0.25">
      <c r="A677">
        <v>13</v>
      </c>
      <c r="B677" t="s">
        <v>92</v>
      </c>
      <c r="C677" t="s">
        <v>93</v>
      </c>
      <c r="D677">
        <v>17</v>
      </c>
      <c r="E677" t="s">
        <v>80</v>
      </c>
      <c r="F677" t="s">
        <v>81</v>
      </c>
      <c r="G677" t="s">
        <v>82</v>
      </c>
      <c r="H677" t="s">
        <v>82</v>
      </c>
      <c r="I677" t="s">
        <v>82</v>
      </c>
      <c r="J677" t="s">
        <v>82</v>
      </c>
      <c r="K677" t="s">
        <v>82</v>
      </c>
      <c r="L677" t="s">
        <v>82</v>
      </c>
      <c r="M677" t="s">
        <v>82</v>
      </c>
      <c r="O677">
        <v>1</v>
      </c>
      <c r="P677" t="s">
        <v>94</v>
      </c>
      <c r="Q677" t="s">
        <v>84</v>
      </c>
      <c r="R677">
        <v>174</v>
      </c>
      <c r="S677">
        <v>26</v>
      </c>
      <c r="T677">
        <v>18</v>
      </c>
      <c r="U677">
        <v>7</v>
      </c>
      <c r="V677" t="s">
        <v>85</v>
      </c>
      <c r="W677">
        <v>5</v>
      </c>
      <c r="X677">
        <v>7.9</v>
      </c>
      <c r="Y677" t="s">
        <v>81</v>
      </c>
      <c r="Z677">
        <v>0</v>
      </c>
      <c r="AA677">
        <v>67</v>
      </c>
      <c r="AB677">
        <v>0.34499999999999997</v>
      </c>
      <c r="AC677">
        <v>120</v>
      </c>
      <c r="AD677">
        <v>0</v>
      </c>
      <c r="AE677" t="s">
        <v>96</v>
      </c>
      <c r="AF677">
        <v>2</v>
      </c>
      <c r="AG677">
        <v>1</v>
      </c>
      <c r="AH677">
        <v>3</v>
      </c>
      <c r="AI677">
        <v>2</v>
      </c>
      <c r="AJ677" t="s">
        <v>124</v>
      </c>
      <c r="AK677" t="s">
        <v>81</v>
      </c>
      <c r="AL677" t="s">
        <v>81</v>
      </c>
      <c r="AM677" t="s">
        <v>81</v>
      </c>
      <c r="AN677" t="s">
        <v>81</v>
      </c>
      <c r="AO677" t="s">
        <v>82</v>
      </c>
      <c r="AP677" t="s">
        <v>82</v>
      </c>
      <c r="AQ677" t="s">
        <v>82</v>
      </c>
      <c r="AR677" t="s">
        <v>87</v>
      </c>
      <c r="AS677" t="s">
        <v>88</v>
      </c>
      <c r="AT677" t="s">
        <v>87</v>
      </c>
      <c r="AU677" t="s">
        <v>89</v>
      </c>
      <c r="AV677" t="s">
        <v>82</v>
      </c>
      <c r="AW677" t="s">
        <v>82</v>
      </c>
      <c r="AX677" t="s">
        <v>82</v>
      </c>
      <c r="AY677" t="s">
        <v>82</v>
      </c>
      <c r="AZ677" t="s">
        <v>82</v>
      </c>
      <c r="BA677" t="s">
        <v>82</v>
      </c>
      <c r="BB677" t="s">
        <v>82</v>
      </c>
      <c r="BC677" t="s">
        <v>81</v>
      </c>
      <c r="BD677" t="s">
        <v>99</v>
      </c>
      <c r="BE677" t="s">
        <v>99</v>
      </c>
      <c r="BF677" t="s">
        <v>99</v>
      </c>
      <c r="BG677" s="1">
        <v>0.91666666666666663</v>
      </c>
      <c r="BH677" s="1">
        <v>0.29166666666666669</v>
      </c>
      <c r="BI677">
        <v>9</v>
      </c>
      <c r="BJ677" s="1">
        <v>0.66666666666666663</v>
      </c>
      <c r="BK677" s="1">
        <v>0.79166666666666663</v>
      </c>
      <c r="BL677" t="s">
        <v>122</v>
      </c>
      <c r="BM677">
        <v>-27</v>
      </c>
      <c r="BN677">
        <v>-9</v>
      </c>
      <c r="BP677">
        <v>-6</v>
      </c>
      <c r="BQ677">
        <v>22</v>
      </c>
      <c r="BS677">
        <v>-23</v>
      </c>
      <c r="BT677">
        <v>11</v>
      </c>
      <c r="BU677">
        <v>0</v>
      </c>
      <c r="BV677">
        <v>44</v>
      </c>
      <c r="BW677">
        <v>22</v>
      </c>
      <c r="BX677">
        <v>-25</v>
      </c>
      <c r="BY677">
        <v>22</v>
      </c>
      <c r="BZ677">
        <v>-16</v>
      </c>
    </row>
    <row r="678" spans="1:78" x14ac:dyDescent="0.25">
      <c r="A678">
        <v>12</v>
      </c>
      <c r="B678" t="s">
        <v>78</v>
      </c>
      <c r="C678" t="s">
        <v>93</v>
      </c>
      <c r="D678">
        <v>16</v>
      </c>
      <c r="E678" t="s">
        <v>118</v>
      </c>
      <c r="F678" t="s">
        <v>81</v>
      </c>
      <c r="G678" t="s">
        <v>82</v>
      </c>
      <c r="H678" t="s">
        <v>82</v>
      </c>
      <c r="I678" t="s">
        <v>82</v>
      </c>
      <c r="J678" t="s">
        <v>82</v>
      </c>
      <c r="K678" t="s">
        <v>82</v>
      </c>
      <c r="L678" t="s">
        <v>82</v>
      </c>
      <c r="M678" t="s">
        <v>82</v>
      </c>
      <c r="O678">
        <v>2</v>
      </c>
      <c r="P678" t="s">
        <v>101</v>
      </c>
      <c r="Q678" t="s">
        <v>84</v>
      </c>
      <c r="R678">
        <v>183</v>
      </c>
      <c r="S678">
        <v>29</v>
      </c>
      <c r="T678">
        <v>17</v>
      </c>
      <c r="U678">
        <v>7</v>
      </c>
      <c r="V678" t="s">
        <v>123</v>
      </c>
      <c r="W678">
        <v>4</v>
      </c>
      <c r="X678">
        <v>7</v>
      </c>
      <c r="Y678" t="s">
        <v>82</v>
      </c>
      <c r="Z678">
        <v>6</v>
      </c>
      <c r="AA678">
        <v>40</v>
      </c>
      <c r="AB678">
        <v>0.49</v>
      </c>
      <c r="AC678">
        <v>26</v>
      </c>
      <c r="AD678">
        <v>1</v>
      </c>
      <c r="AE678">
        <v>1</v>
      </c>
      <c r="AF678" t="s">
        <v>96</v>
      </c>
      <c r="AG678">
        <v>2</v>
      </c>
      <c r="AH678">
        <v>13.5</v>
      </c>
      <c r="AI678">
        <v>2.5</v>
      </c>
      <c r="AJ678" t="s">
        <v>174</v>
      </c>
      <c r="AK678" t="s">
        <v>81</v>
      </c>
      <c r="AL678" t="s">
        <v>81</v>
      </c>
      <c r="AM678" t="s">
        <v>81</v>
      </c>
      <c r="AN678" t="s">
        <v>81</v>
      </c>
      <c r="AO678" t="s">
        <v>81</v>
      </c>
      <c r="AP678" t="s">
        <v>82</v>
      </c>
      <c r="AQ678" t="s">
        <v>82</v>
      </c>
      <c r="AR678" t="s">
        <v>87</v>
      </c>
      <c r="AS678" t="s">
        <v>89</v>
      </c>
      <c r="AT678" t="s">
        <v>87</v>
      </c>
      <c r="AU678" t="s">
        <v>109</v>
      </c>
      <c r="AV678" t="s">
        <v>82</v>
      </c>
      <c r="AW678" t="s">
        <v>82</v>
      </c>
      <c r="AX678" t="s">
        <v>82</v>
      </c>
      <c r="AY678" t="s">
        <v>82</v>
      </c>
      <c r="AZ678" t="s">
        <v>82</v>
      </c>
      <c r="BA678" t="s">
        <v>82</v>
      </c>
      <c r="BB678" t="s">
        <v>82</v>
      </c>
      <c r="BC678" t="s">
        <v>81</v>
      </c>
      <c r="BD678" t="s">
        <v>99</v>
      </c>
      <c r="BE678" t="s">
        <v>90</v>
      </c>
      <c r="BF678" t="s">
        <v>91</v>
      </c>
      <c r="BG678" s="1">
        <v>0.91666666666666663</v>
      </c>
      <c r="BH678" s="1">
        <v>0.3125</v>
      </c>
      <c r="BI678">
        <v>9.5</v>
      </c>
      <c r="BJ678" s="1">
        <v>0.75</v>
      </c>
      <c r="BK678" s="1">
        <v>0.8125</v>
      </c>
      <c r="BL678" t="s">
        <v>100</v>
      </c>
      <c r="BM678">
        <v>-100</v>
      </c>
      <c r="BN678">
        <v>-100</v>
      </c>
      <c r="BO678">
        <v>-100</v>
      </c>
      <c r="BP678">
        <v>23</v>
      </c>
      <c r="BQ678">
        <v>43</v>
      </c>
      <c r="BR678">
        <v>59</v>
      </c>
      <c r="BS678">
        <v>-100</v>
      </c>
      <c r="BT678">
        <v>100</v>
      </c>
      <c r="BU678">
        <v>100</v>
      </c>
      <c r="BV678">
        <v>-100</v>
      </c>
      <c r="BW678">
        <v>-100</v>
      </c>
      <c r="BX678">
        <v>100</v>
      </c>
      <c r="BY678">
        <v>100</v>
      </c>
      <c r="BZ678">
        <v>-61</v>
      </c>
    </row>
    <row r="679" spans="1:78" x14ac:dyDescent="0.25">
      <c r="A679">
        <v>12</v>
      </c>
      <c r="B679" t="s">
        <v>78</v>
      </c>
      <c r="C679" t="s">
        <v>79</v>
      </c>
      <c r="D679">
        <v>17</v>
      </c>
      <c r="E679" t="s">
        <v>80</v>
      </c>
      <c r="F679" t="s">
        <v>81</v>
      </c>
      <c r="G679" t="s">
        <v>82</v>
      </c>
      <c r="H679" t="s">
        <v>82</v>
      </c>
      <c r="I679" t="s">
        <v>82</v>
      </c>
      <c r="J679" t="s">
        <v>82</v>
      </c>
      <c r="K679" t="s">
        <v>82</v>
      </c>
      <c r="L679" t="s">
        <v>82</v>
      </c>
      <c r="M679" t="s">
        <v>82</v>
      </c>
      <c r="O679">
        <v>1</v>
      </c>
      <c r="P679" t="s">
        <v>94</v>
      </c>
      <c r="Q679" t="s">
        <v>84</v>
      </c>
      <c r="R679">
        <v>164</v>
      </c>
      <c r="S679">
        <v>23</v>
      </c>
      <c r="T679">
        <v>16</v>
      </c>
      <c r="U679">
        <v>7</v>
      </c>
      <c r="V679" t="s">
        <v>117</v>
      </c>
      <c r="W679">
        <v>15</v>
      </c>
      <c r="Y679" t="s">
        <v>81</v>
      </c>
      <c r="Z679">
        <v>1</v>
      </c>
      <c r="AA679">
        <v>63</v>
      </c>
      <c r="AB679">
        <v>0.45600000000000002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4</v>
      </c>
      <c r="AJ679" t="s">
        <v>86</v>
      </c>
      <c r="AK679" t="s">
        <v>81</v>
      </c>
      <c r="AL679" t="s">
        <v>81</v>
      </c>
      <c r="AM679" t="s">
        <v>81</v>
      </c>
      <c r="AN679" t="s">
        <v>81</v>
      </c>
      <c r="AO679" t="s">
        <v>82</v>
      </c>
      <c r="AP679" t="s">
        <v>82</v>
      </c>
      <c r="AQ679" t="s">
        <v>82</v>
      </c>
      <c r="AR679" t="s">
        <v>87</v>
      </c>
      <c r="AS679" t="s">
        <v>89</v>
      </c>
      <c r="AT679" t="s">
        <v>87</v>
      </c>
      <c r="AU679" t="s">
        <v>88</v>
      </c>
      <c r="AV679" t="s">
        <v>81</v>
      </c>
      <c r="AW679" t="s">
        <v>81</v>
      </c>
      <c r="AX679" t="s">
        <v>81</v>
      </c>
      <c r="AY679" t="s">
        <v>82</v>
      </c>
      <c r="AZ679" t="s">
        <v>81</v>
      </c>
      <c r="BA679" t="s">
        <v>82</v>
      </c>
      <c r="BB679" t="s">
        <v>81</v>
      </c>
      <c r="BC679" t="s">
        <v>82</v>
      </c>
      <c r="BD679" t="s">
        <v>90</v>
      </c>
      <c r="BE679" t="s">
        <v>90</v>
      </c>
      <c r="BF679" t="s">
        <v>91</v>
      </c>
      <c r="BG679" s="1">
        <v>0.95833333333333337</v>
      </c>
      <c r="BH679" s="1">
        <v>0.3125</v>
      </c>
      <c r="BI679">
        <v>8.5</v>
      </c>
      <c r="BJ679" s="1">
        <v>0.64583333333333337</v>
      </c>
      <c r="BK679" s="1">
        <v>0.77083333333333337</v>
      </c>
      <c r="BL679" t="s">
        <v>100</v>
      </c>
      <c r="BM679">
        <v>68</v>
      </c>
      <c r="BN679">
        <v>-100</v>
      </c>
      <c r="BO679">
        <v>-94</v>
      </c>
      <c r="BP679">
        <v>100</v>
      </c>
      <c r="BQ679">
        <v>51</v>
      </c>
      <c r="BR679">
        <v>36</v>
      </c>
      <c r="BS679">
        <v>-100</v>
      </c>
      <c r="BT679">
        <v>32</v>
      </c>
      <c r="BU679">
        <v>-100</v>
      </c>
      <c r="BV679">
        <v>-100</v>
      </c>
      <c r="BW679">
        <v>-4</v>
      </c>
      <c r="BX679">
        <v>-3</v>
      </c>
      <c r="BY679">
        <v>-3</v>
      </c>
      <c r="BZ679">
        <v>-2</v>
      </c>
    </row>
    <row r="680" spans="1:78" x14ac:dyDescent="0.25">
      <c r="A680">
        <v>13</v>
      </c>
      <c r="B680" t="s">
        <v>78</v>
      </c>
      <c r="C680" t="s">
        <v>79</v>
      </c>
      <c r="D680">
        <v>17</v>
      </c>
      <c r="E680" t="s">
        <v>80</v>
      </c>
      <c r="F680" t="s">
        <v>81</v>
      </c>
      <c r="G680" t="s">
        <v>82</v>
      </c>
      <c r="H680" t="s">
        <v>82</v>
      </c>
      <c r="I680" t="s">
        <v>82</v>
      </c>
      <c r="J680" t="s">
        <v>81</v>
      </c>
      <c r="K680" t="s">
        <v>82</v>
      </c>
      <c r="L680" t="s">
        <v>82</v>
      </c>
      <c r="M680" t="s">
        <v>82</v>
      </c>
      <c r="O680">
        <v>1</v>
      </c>
      <c r="P680" t="s">
        <v>83</v>
      </c>
      <c r="Q680" t="s">
        <v>84</v>
      </c>
      <c r="R680">
        <v>190</v>
      </c>
      <c r="S680">
        <v>25</v>
      </c>
      <c r="U680">
        <v>6</v>
      </c>
      <c r="V680" t="s">
        <v>85</v>
      </c>
      <c r="W680">
        <v>30</v>
      </c>
      <c r="X680">
        <v>4</v>
      </c>
      <c r="Y680" t="s">
        <v>81</v>
      </c>
      <c r="Z680">
        <v>1</v>
      </c>
      <c r="AA680">
        <v>49</v>
      </c>
      <c r="AB680">
        <v>0.42299999999999999</v>
      </c>
      <c r="AC680">
        <v>64</v>
      </c>
      <c r="AD680" t="s">
        <v>96</v>
      </c>
      <c r="AE680">
        <v>0</v>
      </c>
      <c r="AF680" t="s">
        <v>96</v>
      </c>
      <c r="AG680">
        <v>2</v>
      </c>
      <c r="AH680">
        <v>2</v>
      </c>
      <c r="AI680">
        <v>4</v>
      </c>
      <c r="AJ680" t="s">
        <v>361</v>
      </c>
      <c r="AK680" t="s">
        <v>81</v>
      </c>
      <c r="AL680" t="s">
        <v>81</v>
      </c>
      <c r="AM680" t="s">
        <v>82</v>
      </c>
      <c r="AN680" t="s">
        <v>81</v>
      </c>
      <c r="AO680" t="s">
        <v>82</v>
      </c>
      <c r="AP680" t="s">
        <v>82</v>
      </c>
      <c r="AQ680" t="s">
        <v>82</v>
      </c>
      <c r="AR680" t="s">
        <v>88</v>
      </c>
      <c r="AS680" t="s">
        <v>89</v>
      </c>
      <c r="AT680" t="s">
        <v>87</v>
      </c>
      <c r="AU680" t="s">
        <v>103</v>
      </c>
      <c r="AV680" t="s">
        <v>82</v>
      </c>
      <c r="AW680" t="s">
        <v>82</v>
      </c>
      <c r="AX680" t="s">
        <v>82</v>
      </c>
      <c r="AY680" t="s">
        <v>82</v>
      </c>
      <c r="AZ680" t="s">
        <v>82</v>
      </c>
      <c r="BA680" t="s">
        <v>82</v>
      </c>
      <c r="BB680" t="s">
        <v>82</v>
      </c>
      <c r="BC680" t="s">
        <v>81</v>
      </c>
      <c r="BD680" t="s">
        <v>99</v>
      </c>
      <c r="BE680" t="s">
        <v>90</v>
      </c>
      <c r="BF680" t="s">
        <v>99</v>
      </c>
      <c r="BG680" s="1">
        <v>6.25E-2</v>
      </c>
      <c r="BH680" s="1">
        <v>0.27083333333333331</v>
      </c>
      <c r="BI680">
        <v>5</v>
      </c>
      <c r="BJ680" s="2">
        <v>1.0208333333333333</v>
      </c>
      <c r="BK680" s="1">
        <v>0.79166666666666663</v>
      </c>
      <c r="BL680" t="s">
        <v>100</v>
      </c>
      <c r="BM680">
        <v>-81</v>
      </c>
      <c r="BN680">
        <v>4</v>
      </c>
      <c r="BO680">
        <v>49</v>
      </c>
      <c r="BP680">
        <v>32</v>
      </c>
      <c r="BQ680">
        <v>-10</v>
      </c>
      <c r="BR680">
        <v>36</v>
      </c>
      <c r="BS680">
        <v>-75</v>
      </c>
      <c r="BT680">
        <v>15</v>
      </c>
      <c r="BU680">
        <v>-100</v>
      </c>
      <c r="BV680">
        <v>27</v>
      </c>
      <c r="BW680">
        <v>-100</v>
      </c>
      <c r="BX680">
        <v>-51</v>
      </c>
      <c r="BY680">
        <v>-66</v>
      </c>
      <c r="BZ680">
        <v>39</v>
      </c>
    </row>
    <row r="681" spans="1:78" x14ac:dyDescent="0.25">
      <c r="A681">
        <v>12</v>
      </c>
      <c r="B681" t="s">
        <v>92</v>
      </c>
      <c r="C681" t="s">
        <v>79</v>
      </c>
      <c r="D681">
        <v>16</v>
      </c>
      <c r="E681" t="s">
        <v>80</v>
      </c>
      <c r="F681" t="s">
        <v>81</v>
      </c>
      <c r="G681" t="s">
        <v>82</v>
      </c>
      <c r="H681" t="s">
        <v>82</v>
      </c>
      <c r="I681" t="s">
        <v>82</v>
      </c>
      <c r="J681" t="s">
        <v>82</v>
      </c>
      <c r="K681" t="s">
        <v>82</v>
      </c>
      <c r="L681" t="s">
        <v>82</v>
      </c>
      <c r="M681" t="s">
        <v>82</v>
      </c>
      <c r="O681">
        <v>1</v>
      </c>
      <c r="P681" t="s">
        <v>94</v>
      </c>
      <c r="Q681" t="s">
        <v>84</v>
      </c>
      <c r="R681">
        <v>160</v>
      </c>
      <c r="S681">
        <v>23</v>
      </c>
      <c r="T681">
        <v>18</v>
      </c>
      <c r="U681">
        <v>7</v>
      </c>
      <c r="V681" t="s">
        <v>85</v>
      </c>
      <c r="W681">
        <v>7</v>
      </c>
      <c r="X681">
        <v>3</v>
      </c>
      <c r="Y681" t="s">
        <v>102</v>
      </c>
      <c r="Z681">
        <v>0</v>
      </c>
      <c r="AA681">
        <v>40</v>
      </c>
      <c r="AB681">
        <v>0.39500000000000002</v>
      </c>
      <c r="AC681">
        <v>78</v>
      </c>
      <c r="AF681" t="s">
        <v>96</v>
      </c>
      <c r="AH681">
        <v>7.75</v>
      </c>
      <c r="AI681">
        <v>3</v>
      </c>
      <c r="AJ681" t="s">
        <v>86</v>
      </c>
      <c r="AK681" t="s">
        <v>81</v>
      </c>
      <c r="AL681" t="s">
        <v>81</v>
      </c>
      <c r="AM681" t="s">
        <v>81</v>
      </c>
      <c r="AN681" t="s">
        <v>81</v>
      </c>
      <c r="AO681" t="s">
        <v>82</v>
      </c>
      <c r="AP681" t="s">
        <v>82</v>
      </c>
      <c r="AQ681" t="s">
        <v>82</v>
      </c>
      <c r="AR681" t="s">
        <v>87</v>
      </c>
      <c r="AS681" t="s">
        <v>89</v>
      </c>
      <c r="AT681" t="s">
        <v>87</v>
      </c>
      <c r="AU681" t="s">
        <v>109</v>
      </c>
      <c r="AV681" t="s">
        <v>82</v>
      </c>
      <c r="AW681" t="s">
        <v>82</v>
      </c>
      <c r="AX681" t="s">
        <v>82</v>
      </c>
      <c r="AY681" t="s">
        <v>82</v>
      </c>
      <c r="AZ681" t="s">
        <v>82</v>
      </c>
      <c r="BA681" t="s">
        <v>82</v>
      </c>
      <c r="BB681" t="s">
        <v>82</v>
      </c>
      <c r="BC681" t="s">
        <v>81</v>
      </c>
      <c r="BD681" t="s">
        <v>90</v>
      </c>
      <c r="BE681" t="s">
        <v>90</v>
      </c>
      <c r="BF681" t="s">
        <v>91</v>
      </c>
      <c r="BG681" s="1">
        <v>0.97916666666666663</v>
      </c>
      <c r="BH681" s="1">
        <v>0.3125</v>
      </c>
      <c r="BI681">
        <v>8</v>
      </c>
      <c r="BJ681" s="1">
        <v>0.70833333333333337</v>
      </c>
      <c r="BK681" s="1">
        <v>0.79166666666666663</v>
      </c>
      <c r="BL681" t="s">
        <v>100</v>
      </c>
      <c r="BM681">
        <v>80</v>
      </c>
      <c r="BN681">
        <v>-76</v>
      </c>
      <c r="BO681">
        <v>-75</v>
      </c>
      <c r="BP681">
        <v>76</v>
      </c>
      <c r="BQ681">
        <v>-86</v>
      </c>
      <c r="BS681">
        <v>-100</v>
      </c>
      <c r="BT681">
        <v>22</v>
      </c>
      <c r="BU681">
        <v>-77</v>
      </c>
      <c r="BV681">
        <v>100</v>
      </c>
      <c r="BW681">
        <v>-38</v>
      </c>
      <c r="BX681">
        <v>76</v>
      </c>
      <c r="BY681">
        <v>76</v>
      </c>
      <c r="BZ681">
        <v>100</v>
      </c>
    </row>
    <row r="682" spans="1:78" x14ac:dyDescent="0.25">
      <c r="A682">
        <v>12</v>
      </c>
      <c r="B682" t="s">
        <v>112</v>
      </c>
      <c r="C682" t="s">
        <v>79</v>
      </c>
      <c r="D682">
        <v>17</v>
      </c>
      <c r="E682" t="s">
        <v>118</v>
      </c>
      <c r="F682" t="s">
        <v>81</v>
      </c>
      <c r="G682" t="s">
        <v>82</v>
      </c>
      <c r="H682" t="s">
        <v>82</v>
      </c>
      <c r="I682" t="s">
        <v>82</v>
      </c>
      <c r="J682" t="s">
        <v>82</v>
      </c>
      <c r="K682" t="s">
        <v>82</v>
      </c>
      <c r="L682" t="s">
        <v>82</v>
      </c>
      <c r="M682" t="s">
        <v>82</v>
      </c>
      <c r="O682">
        <v>1</v>
      </c>
      <c r="P682" t="s">
        <v>83</v>
      </c>
      <c r="Q682" t="s">
        <v>84</v>
      </c>
      <c r="R682">
        <v>175</v>
      </c>
      <c r="T682">
        <v>16</v>
      </c>
      <c r="U682">
        <v>5</v>
      </c>
      <c r="V682" t="s">
        <v>85</v>
      </c>
      <c r="W682">
        <v>6</v>
      </c>
      <c r="X682">
        <v>3</v>
      </c>
      <c r="Y682" t="s">
        <v>102</v>
      </c>
      <c r="Z682">
        <v>0</v>
      </c>
      <c r="AA682">
        <v>38</v>
      </c>
      <c r="AB682">
        <v>0.45300000000000001</v>
      </c>
      <c r="AC682">
        <v>10</v>
      </c>
      <c r="AF682">
        <v>2</v>
      </c>
      <c r="AH682">
        <v>4</v>
      </c>
      <c r="AI682">
        <v>2.5</v>
      </c>
      <c r="AJ682" t="s">
        <v>86</v>
      </c>
      <c r="AK682" t="s">
        <v>81</v>
      </c>
      <c r="AL682" t="s">
        <v>81</v>
      </c>
      <c r="AM682" t="s">
        <v>81</v>
      </c>
      <c r="AN682" t="s">
        <v>81</v>
      </c>
      <c r="AO682" t="s">
        <v>82</v>
      </c>
      <c r="AP682" t="s">
        <v>82</v>
      </c>
      <c r="AQ682" t="s">
        <v>82</v>
      </c>
      <c r="AR682" t="s">
        <v>87</v>
      </c>
      <c r="AS682" t="s">
        <v>103</v>
      </c>
      <c r="AT682" t="s">
        <v>87</v>
      </c>
      <c r="AU682" t="s">
        <v>89</v>
      </c>
      <c r="AV682" t="s">
        <v>82</v>
      </c>
      <c r="AW682" t="s">
        <v>82</v>
      </c>
      <c r="AX682" t="s">
        <v>82</v>
      </c>
      <c r="AY682" t="s">
        <v>82</v>
      </c>
      <c r="AZ682" t="s">
        <v>81</v>
      </c>
      <c r="BA682" t="s">
        <v>82</v>
      </c>
      <c r="BB682" t="s">
        <v>82</v>
      </c>
      <c r="BC682" t="s">
        <v>82</v>
      </c>
      <c r="BD682" t="s">
        <v>90</v>
      </c>
      <c r="BE682" t="s">
        <v>90</v>
      </c>
      <c r="BF682" t="s">
        <v>91</v>
      </c>
      <c r="BG682" s="1">
        <v>0.95833333333333337</v>
      </c>
      <c r="BH682" s="1">
        <v>0.29166666666666669</v>
      </c>
      <c r="BI682">
        <v>8</v>
      </c>
      <c r="BJ682" s="1">
        <v>0.64583333333333337</v>
      </c>
      <c r="BK682" s="1">
        <v>0.8125</v>
      </c>
      <c r="BL682" t="s">
        <v>100</v>
      </c>
      <c r="BM682">
        <v>37</v>
      </c>
      <c r="BN682">
        <v>-70</v>
      </c>
      <c r="BO682">
        <v>-60</v>
      </c>
      <c r="BP682">
        <v>39</v>
      </c>
      <c r="BQ682">
        <v>62</v>
      </c>
      <c r="BR682">
        <v>55</v>
      </c>
      <c r="BS682">
        <v>-80</v>
      </c>
      <c r="BT682">
        <v>26</v>
      </c>
      <c r="BU682">
        <v>-32</v>
      </c>
      <c r="BV682">
        <v>-11</v>
      </c>
      <c r="BW682">
        <v>-77</v>
      </c>
      <c r="BX682">
        <v>35</v>
      </c>
      <c r="BY682">
        <v>32</v>
      </c>
      <c r="BZ682">
        <v>75</v>
      </c>
    </row>
    <row r="683" spans="1:78" x14ac:dyDescent="0.25">
      <c r="A683">
        <v>13</v>
      </c>
      <c r="B683" t="s">
        <v>92</v>
      </c>
      <c r="C683" t="s">
        <v>79</v>
      </c>
      <c r="D683">
        <v>17</v>
      </c>
      <c r="E683" t="s">
        <v>80</v>
      </c>
      <c r="F683" t="s">
        <v>81</v>
      </c>
      <c r="G683" t="s">
        <v>82</v>
      </c>
      <c r="H683" t="s">
        <v>82</v>
      </c>
      <c r="I683" t="s">
        <v>82</v>
      </c>
      <c r="J683" t="s">
        <v>82</v>
      </c>
      <c r="K683" t="s">
        <v>82</v>
      </c>
      <c r="L683" t="s">
        <v>82</v>
      </c>
      <c r="M683" t="s">
        <v>82</v>
      </c>
      <c r="O683">
        <v>2</v>
      </c>
      <c r="P683" t="s">
        <v>101</v>
      </c>
      <c r="Q683" t="s">
        <v>84</v>
      </c>
      <c r="R683">
        <v>167</v>
      </c>
      <c r="S683">
        <v>24</v>
      </c>
      <c r="T683">
        <v>17</v>
      </c>
      <c r="U683">
        <v>6</v>
      </c>
      <c r="V683" t="s">
        <v>85</v>
      </c>
      <c r="W683">
        <v>6</v>
      </c>
      <c r="X683">
        <v>5.7</v>
      </c>
      <c r="Y683" t="s">
        <v>82</v>
      </c>
      <c r="Z683">
        <v>4</v>
      </c>
      <c r="AA683">
        <v>50</v>
      </c>
      <c r="AB683">
        <v>0.42299999999999999</v>
      </c>
      <c r="AC683">
        <v>238</v>
      </c>
      <c r="AD683">
        <v>0</v>
      </c>
      <c r="AE683">
        <v>0</v>
      </c>
      <c r="AF683" t="s">
        <v>96</v>
      </c>
      <c r="AG683">
        <v>1</v>
      </c>
      <c r="AH683">
        <v>7.5</v>
      </c>
      <c r="AI683">
        <v>4</v>
      </c>
      <c r="AK683" t="s">
        <v>81</v>
      </c>
      <c r="AL683" t="s">
        <v>81</v>
      </c>
      <c r="AM683" t="s">
        <v>81</v>
      </c>
      <c r="AN683" t="s">
        <v>81</v>
      </c>
      <c r="AO683" t="s">
        <v>82</v>
      </c>
      <c r="AP683" t="s">
        <v>82</v>
      </c>
      <c r="AQ683" t="s">
        <v>82</v>
      </c>
      <c r="AR683" t="s">
        <v>88</v>
      </c>
      <c r="AS683" t="s">
        <v>89</v>
      </c>
      <c r="AT683" t="s">
        <v>87</v>
      </c>
      <c r="AU683" t="s">
        <v>109</v>
      </c>
      <c r="AV683" t="s">
        <v>82</v>
      </c>
      <c r="AW683" t="s">
        <v>82</v>
      </c>
      <c r="AX683" t="s">
        <v>82</v>
      </c>
      <c r="AY683" t="s">
        <v>82</v>
      </c>
      <c r="AZ683" t="s">
        <v>82</v>
      </c>
      <c r="BA683" t="s">
        <v>82</v>
      </c>
      <c r="BB683" t="s">
        <v>82</v>
      </c>
      <c r="BC683" t="s">
        <v>81</v>
      </c>
      <c r="BD683" t="s">
        <v>90</v>
      </c>
      <c r="BE683" t="s">
        <v>90</v>
      </c>
      <c r="BF683" t="s">
        <v>99</v>
      </c>
      <c r="BG683" s="2">
        <v>1</v>
      </c>
      <c r="BH683" s="1">
        <v>0.27083333333333331</v>
      </c>
      <c r="BI683">
        <v>6.5</v>
      </c>
      <c r="BJ683" s="1">
        <v>0.64583333333333337</v>
      </c>
      <c r="BK683" s="1">
        <v>0.8125</v>
      </c>
      <c r="BL683" t="s">
        <v>111</v>
      </c>
      <c r="BN683">
        <v>23</v>
      </c>
      <c r="BO683">
        <v>-64</v>
      </c>
      <c r="BP683">
        <v>100</v>
      </c>
      <c r="BQ683">
        <v>9</v>
      </c>
      <c r="BR683">
        <v>52</v>
      </c>
      <c r="BS683">
        <v>-100</v>
      </c>
      <c r="BT683">
        <v>100</v>
      </c>
      <c r="BU683">
        <v>93</v>
      </c>
      <c r="BV683">
        <v>100</v>
      </c>
      <c r="BW683">
        <v>-49</v>
      </c>
      <c r="BX683">
        <v>100</v>
      </c>
      <c r="BY683">
        <v>100</v>
      </c>
      <c r="BZ683">
        <v>100</v>
      </c>
    </row>
    <row r="684" spans="1:78" x14ac:dyDescent="0.25">
      <c r="A684">
        <v>12</v>
      </c>
      <c r="B684" t="s">
        <v>112</v>
      </c>
      <c r="C684" t="s">
        <v>93</v>
      </c>
      <c r="D684">
        <v>17</v>
      </c>
      <c r="E684" t="s">
        <v>118</v>
      </c>
      <c r="F684" t="s">
        <v>82</v>
      </c>
      <c r="G684" t="s">
        <v>82</v>
      </c>
      <c r="H684" t="s">
        <v>82</v>
      </c>
      <c r="I684" t="s">
        <v>82</v>
      </c>
      <c r="J684" t="s">
        <v>82</v>
      </c>
      <c r="K684" t="s">
        <v>82</v>
      </c>
      <c r="L684" t="s">
        <v>82</v>
      </c>
      <c r="M684" t="s">
        <v>82</v>
      </c>
      <c r="O684">
        <v>1</v>
      </c>
      <c r="P684" t="s">
        <v>108</v>
      </c>
      <c r="Q684" t="s">
        <v>84</v>
      </c>
      <c r="R684">
        <v>184</v>
      </c>
      <c r="S684">
        <v>27</v>
      </c>
      <c r="T684">
        <v>15</v>
      </c>
      <c r="U684">
        <v>8</v>
      </c>
      <c r="V684" t="s">
        <v>85</v>
      </c>
      <c r="W684">
        <v>20</v>
      </c>
      <c r="X684">
        <v>3</v>
      </c>
      <c r="Y684" t="s">
        <v>82</v>
      </c>
      <c r="Z684">
        <v>0</v>
      </c>
      <c r="AA684">
        <v>49</v>
      </c>
      <c r="AB684">
        <v>0.42799999999999999</v>
      </c>
      <c r="AC684">
        <v>14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2</v>
      </c>
      <c r="AJ684" t="s">
        <v>137</v>
      </c>
      <c r="AK684" t="s">
        <v>81</v>
      </c>
      <c r="AL684" t="s">
        <v>81</v>
      </c>
      <c r="AM684" t="s">
        <v>81</v>
      </c>
      <c r="AN684" t="s">
        <v>81</v>
      </c>
      <c r="AO684" t="s">
        <v>81</v>
      </c>
      <c r="AP684" t="s">
        <v>82</v>
      </c>
      <c r="AQ684" t="s">
        <v>82</v>
      </c>
      <c r="AR684" t="s">
        <v>88</v>
      </c>
      <c r="AS684" t="s">
        <v>88</v>
      </c>
      <c r="AT684" t="s">
        <v>87</v>
      </c>
      <c r="AU684" t="s">
        <v>89</v>
      </c>
      <c r="AV684" t="s">
        <v>82</v>
      </c>
      <c r="AW684" t="s">
        <v>82</v>
      </c>
      <c r="AX684" t="s">
        <v>82</v>
      </c>
      <c r="AY684" t="s">
        <v>82</v>
      </c>
      <c r="AZ684" t="s">
        <v>82</v>
      </c>
      <c r="BA684" t="s">
        <v>82</v>
      </c>
      <c r="BB684" t="s">
        <v>82</v>
      </c>
      <c r="BC684" t="s">
        <v>81</v>
      </c>
      <c r="BD684" t="s">
        <v>90</v>
      </c>
      <c r="BE684" t="s">
        <v>90</v>
      </c>
      <c r="BG684" s="1">
        <v>0.85416666666666663</v>
      </c>
      <c r="BH684" s="1">
        <v>0.29166666666666669</v>
      </c>
      <c r="BI684">
        <v>10.5</v>
      </c>
      <c r="BJ684" s="1">
        <v>0.6875</v>
      </c>
      <c r="BK684" s="1">
        <v>0.75</v>
      </c>
      <c r="BL684" t="s">
        <v>100</v>
      </c>
      <c r="BM684">
        <v>43</v>
      </c>
      <c r="BN684">
        <v>49</v>
      </c>
      <c r="BO684">
        <v>-29</v>
      </c>
      <c r="BP684">
        <v>25</v>
      </c>
      <c r="BQ684">
        <v>35</v>
      </c>
      <c r="BR684">
        <v>100</v>
      </c>
      <c r="BS684">
        <v>-100</v>
      </c>
      <c r="BT684">
        <v>-64</v>
      </c>
      <c r="BU684">
        <v>-100</v>
      </c>
      <c r="BV684">
        <v>-68</v>
      </c>
      <c r="BW684">
        <v>-100</v>
      </c>
      <c r="BX684">
        <v>58</v>
      </c>
      <c r="BY684">
        <v>59</v>
      </c>
      <c r="BZ684">
        <v>-65</v>
      </c>
    </row>
    <row r="685" spans="1:78" x14ac:dyDescent="0.25">
      <c r="A685">
        <v>12</v>
      </c>
      <c r="B685" t="s">
        <v>112</v>
      </c>
      <c r="C685" t="s">
        <v>79</v>
      </c>
      <c r="D685">
        <v>17</v>
      </c>
      <c r="E685" t="s">
        <v>80</v>
      </c>
      <c r="F685" t="s">
        <v>82</v>
      </c>
      <c r="G685" t="s">
        <v>81</v>
      </c>
      <c r="H685" t="s">
        <v>82</v>
      </c>
      <c r="I685" t="s">
        <v>82</v>
      </c>
      <c r="J685" t="s">
        <v>82</v>
      </c>
      <c r="K685" t="s">
        <v>82</v>
      </c>
      <c r="L685" t="s">
        <v>82</v>
      </c>
      <c r="M685" t="s">
        <v>82</v>
      </c>
      <c r="O685">
        <v>2</v>
      </c>
      <c r="P685" t="s">
        <v>83</v>
      </c>
      <c r="Q685" t="s">
        <v>84</v>
      </c>
      <c r="R685">
        <v>163</v>
      </c>
      <c r="S685">
        <v>23</v>
      </c>
      <c r="T685">
        <v>15</v>
      </c>
      <c r="U685">
        <v>6</v>
      </c>
      <c r="V685" t="s">
        <v>85</v>
      </c>
      <c r="W685">
        <v>15</v>
      </c>
      <c r="X685">
        <v>3.5</v>
      </c>
      <c r="Y685" t="s">
        <v>81</v>
      </c>
      <c r="Z685">
        <v>1</v>
      </c>
      <c r="AA685">
        <v>138</v>
      </c>
      <c r="AB685">
        <v>33.959000000000003</v>
      </c>
      <c r="AC685">
        <v>8</v>
      </c>
      <c r="AD685">
        <v>2</v>
      </c>
      <c r="AE685">
        <v>1</v>
      </c>
      <c r="AF685" t="s">
        <v>96</v>
      </c>
      <c r="AG685">
        <v>1</v>
      </c>
      <c r="AH685">
        <v>1.5</v>
      </c>
      <c r="AI685">
        <v>5</v>
      </c>
      <c r="AJ685" t="s">
        <v>86</v>
      </c>
      <c r="AK685" t="s">
        <v>81</v>
      </c>
      <c r="AL685" t="s">
        <v>81</v>
      </c>
      <c r="AM685" t="s">
        <v>81</v>
      </c>
      <c r="AN685" t="s">
        <v>81</v>
      </c>
      <c r="AO685" t="s">
        <v>82</v>
      </c>
      <c r="AP685" t="s">
        <v>81</v>
      </c>
      <c r="AQ685" t="s">
        <v>82</v>
      </c>
      <c r="AR685" t="s">
        <v>87</v>
      </c>
      <c r="AS685" t="s">
        <v>89</v>
      </c>
      <c r="AT685" t="s">
        <v>87</v>
      </c>
      <c r="AU685" t="s">
        <v>109</v>
      </c>
      <c r="AV685" t="s">
        <v>81</v>
      </c>
      <c r="AW685" t="s">
        <v>82</v>
      </c>
      <c r="AX685" t="s">
        <v>82</v>
      </c>
      <c r="AY685" t="s">
        <v>82</v>
      </c>
      <c r="AZ685" t="s">
        <v>82</v>
      </c>
      <c r="BA685" t="s">
        <v>82</v>
      </c>
      <c r="BB685" t="s">
        <v>82</v>
      </c>
      <c r="BC685" t="s">
        <v>82</v>
      </c>
      <c r="BD685" t="s">
        <v>99</v>
      </c>
      <c r="BE685" t="s">
        <v>90</v>
      </c>
      <c r="BF685" t="s">
        <v>91</v>
      </c>
      <c r="BG685" s="1">
        <v>0.83333333333333337</v>
      </c>
      <c r="BH685" s="1">
        <v>0.25</v>
      </c>
      <c r="BI685">
        <v>10</v>
      </c>
      <c r="BJ685" s="1">
        <v>0.58333333333333337</v>
      </c>
      <c r="BK685" s="1">
        <v>0.8125</v>
      </c>
      <c r="BL685" t="s">
        <v>100</v>
      </c>
      <c r="BM685">
        <v>86</v>
      </c>
      <c r="BN685">
        <v>-76</v>
      </c>
      <c r="BO685">
        <v>87</v>
      </c>
      <c r="BP685">
        <v>-77</v>
      </c>
      <c r="BQ685">
        <v>81</v>
      </c>
      <c r="BR685">
        <v>72</v>
      </c>
      <c r="BS685">
        <v>-80</v>
      </c>
      <c r="BT685">
        <v>-85</v>
      </c>
      <c r="BU685">
        <v>-83</v>
      </c>
      <c r="BV685">
        <v>-70</v>
      </c>
      <c r="BW685">
        <v>-75</v>
      </c>
      <c r="BX685">
        <v>81</v>
      </c>
      <c r="BY685">
        <v>-68</v>
      </c>
      <c r="BZ685">
        <v>37</v>
      </c>
    </row>
    <row r="686" spans="1:78" x14ac:dyDescent="0.25">
      <c r="A686">
        <v>12</v>
      </c>
      <c r="B686" t="s">
        <v>140</v>
      </c>
      <c r="C686" t="s">
        <v>79</v>
      </c>
      <c r="D686">
        <v>16</v>
      </c>
      <c r="E686" t="s">
        <v>80</v>
      </c>
      <c r="F686" t="s">
        <v>82</v>
      </c>
      <c r="G686" t="s">
        <v>81</v>
      </c>
      <c r="H686" t="s">
        <v>82</v>
      </c>
      <c r="I686" t="s">
        <v>82</v>
      </c>
      <c r="J686" t="s">
        <v>82</v>
      </c>
      <c r="K686" t="s">
        <v>82</v>
      </c>
      <c r="L686" t="s">
        <v>82</v>
      </c>
      <c r="M686" t="s">
        <v>82</v>
      </c>
      <c r="O686">
        <v>1</v>
      </c>
      <c r="P686" t="s">
        <v>83</v>
      </c>
      <c r="Q686" t="s">
        <v>84</v>
      </c>
      <c r="R686">
        <v>155</v>
      </c>
      <c r="S686">
        <v>24</v>
      </c>
      <c r="T686">
        <v>14</v>
      </c>
      <c r="U686">
        <v>5</v>
      </c>
      <c r="V686" t="s">
        <v>117</v>
      </c>
      <c r="W686">
        <v>35</v>
      </c>
      <c r="X686">
        <v>0</v>
      </c>
      <c r="Y686" t="s">
        <v>102</v>
      </c>
      <c r="Z686">
        <v>0</v>
      </c>
      <c r="AA686">
        <v>55</v>
      </c>
      <c r="AB686">
        <v>1.04</v>
      </c>
      <c r="AC686">
        <v>49</v>
      </c>
      <c r="AD686">
        <v>2</v>
      </c>
      <c r="AE686">
        <v>1</v>
      </c>
      <c r="AF686" t="s">
        <v>96</v>
      </c>
      <c r="AG686">
        <v>2</v>
      </c>
      <c r="AH686">
        <v>0.25</v>
      </c>
      <c r="AI686">
        <v>0.25</v>
      </c>
      <c r="AJ686" t="s">
        <v>182</v>
      </c>
      <c r="AK686" t="s">
        <v>82</v>
      </c>
      <c r="AL686" t="s">
        <v>81</v>
      </c>
      <c r="AM686" t="s">
        <v>81</v>
      </c>
      <c r="AN686" t="s">
        <v>81</v>
      </c>
      <c r="AO686" t="s">
        <v>82</v>
      </c>
      <c r="AP686" t="s">
        <v>82</v>
      </c>
      <c r="AQ686" t="s">
        <v>82</v>
      </c>
      <c r="AR686" t="s">
        <v>98</v>
      </c>
      <c r="AS686" t="s">
        <v>98</v>
      </c>
      <c r="AT686" t="s">
        <v>98</v>
      </c>
      <c r="AU686" t="s">
        <v>98</v>
      </c>
      <c r="AV686" t="s">
        <v>82</v>
      </c>
      <c r="AW686" t="s">
        <v>82</v>
      </c>
      <c r="AX686" t="s">
        <v>82</v>
      </c>
      <c r="AY686" t="s">
        <v>82</v>
      </c>
      <c r="AZ686" t="s">
        <v>82</v>
      </c>
      <c r="BA686" t="s">
        <v>82</v>
      </c>
      <c r="BB686" t="s">
        <v>82</v>
      </c>
      <c r="BC686" t="s">
        <v>82</v>
      </c>
      <c r="BD686" t="s">
        <v>98</v>
      </c>
      <c r="BE686" t="s">
        <v>99</v>
      </c>
      <c r="BF686" t="s">
        <v>91</v>
      </c>
      <c r="BG686" s="1">
        <v>6.25E-2</v>
      </c>
      <c r="BH686" s="1">
        <v>0.27083333333333331</v>
      </c>
      <c r="BI686">
        <v>5</v>
      </c>
      <c r="BJ686" s="1">
        <v>0.64583333333333337</v>
      </c>
      <c r="BK686" s="1">
        <v>0.91666666666666663</v>
      </c>
      <c r="BL686" t="s">
        <v>100</v>
      </c>
      <c r="BM686">
        <v>100</v>
      </c>
      <c r="BN686">
        <v>31</v>
      </c>
      <c r="BO686">
        <v>9</v>
      </c>
      <c r="BP686">
        <v>-18</v>
      </c>
      <c r="BQ686">
        <v>100</v>
      </c>
      <c r="BR686">
        <v>49</v>
      </c>
      <c r="BS686">
        <v>-100</v>
      </c>
      <c r="BT686">
        <v>48</v>
      </c>
      <c r="BU686">
        <v>-59</v>
      </c>
      <c r="BV686">
        <v>-100</v>
      </c>
      <c r="BW686">
        <v>-100</v>
      </c>
      <c r="BX686">
        <v>20</v>
      </c>
      <c r="BY686">
        <v>-31</v>
      </c>
      <c r="BZ686">
        <v>-100</v>
      </c>
    </row>
    <row r="687" spans="1:78" x14ac:dyDescent="0.25">
      <c r="A687">
        <v>12</v>
      </c>
      <c r="B687" t="s">
        <v>78</v>
      </c>
      <c r="C687" t="s">
        <v>79</v>
      </c>
      <c r="D687">
        <v>16</v>
      </c>
      <c r="E687" t="s">
        <v>80</v>
      </c>
      <c r="F687" t="s">
        <v>81</v>
      </c>
      <c r="G687" t="s">
        <v>82</v>
      </c>
      <c r="H687" t="s">
        <v>82</v>
      </c>
      <c r="I687" t="s">
        <v>82</v>
      </c>
      <c r="J687" t="s">
        <v>82</v>
      </c>
      <c r="K687" t="s">
        <v>82</v>
      </c>
      <c r="L687" t="s">
        <v>82</v>
      </c>
      <c r="M687" t="s">
        <v>82</v>
      </c>
      <c r="O687">
        <v>1</v>
      </c>
      <c r="P687" t="s">
        <v>108</v>
      </c>
      <c r="Q687" t="s">
        <v>84</v>
      </c>
      <c r="R687">
        <v>158</v>
      </c>
      <c r="S687">
        <v>24</v>
      </c>
      <c r="T687">
        <v>15</v>
      </c>
      <c r="U687">
        <v>6</v>
      </c>
      <c r="V687" t="s">
        <v>117</v>
      </c>
      <c r="W687">
        <v>75</v>
      </c>
      <c r="X687">
        <v>0.5</v>
      </c>
      <c r="Y687" t="s">
        <v>82</v>
      </c>
      <c r="Z687">
        <v>1</v>
      </c>
      <c r="AA687">
        <v>44</v>
      </c>
      <c r="AB687">
        <v>0.57199999999999995</v>
      </c>
      <c r="AC687">
        <v>13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6.5</v>
      </c>
      <c r="AJ687" t="s">
        <v>86</v>
      </c>
      <c r="AK687" t="s">
        <v>81</v>
      </c>
      <c r="AL687" t="s">
        <v>81</v>
      </c>
      <c r="AM687" t="s">
        <v>81</v>
      </c>
      <c r="AN687" t="s">
        <v>81</v>
      </c>
      <c r="AO687" t="s">
        <v>82</v>
      </c>
      <c r="AP687" t="s">
        <v>81</v>
      </c>
      <c r="AQ687" t="s">
        <v>82</v>
      </c>
      <c r="AR687" t="s">
        <v>88</v>
      </c>
      <c r="AS687" t="s">
        <v>89</v>
      </c>
      <c r="AT687" t="s">
        <v>87</v>
      </c>
      <c r="AU687" t="s">
        <v>89</v>
      </c>
      <c r="AV687" t="s">
        <v>82</v>
      </c>
      <c r="AW687" t="s">
        <v>82</v>
      </c>
      <c r="AX687" t="s">
        <v>82</v>
      </c>
      <c r="AY687" t="s">
        <v>82</v>
      </c>
      <c r="AZ687" t="s">
        <v>82</v>
      </c>
      <c r="BA687" t="s">
        <v>82</v>
      </c>
      <c r="BB687" t="s">
        <v>82</v>
      </c>
      <c r="BC687" t="s">
        <v>81</v>
      </c>
      <c r="BD687" t="s">
        <v>99</v>
      </c>
      <c r="BE687" t="s">
        <v>99</v>
      </c>
      <c r="BF687" t="s">
        <v>99</v>
      </c>
      <c r="BG687" s="1">
        <v>0.52083333333333337</v>
      </c>
      <c r="BH687" s="1">
        <v>0.29166666666666669</v>
      </c>
      <c r="BI687">
        <v>18.5</v>
      </c>
      <c r="BJ687" s="1">
        <v>0.6875</v>
      </c>
      <c r="BK687" s="1">
        <v>0.85416666666666663</v>
      </c>
      <c r="BL687" t="s">
        <v>100</v>
      </c>
      <c r="BM687">
        <v>58</v>
      </c>
      <c r="BN687">
        <v>19</v>
      </c>
      <c r="BO687">
        <v>-49</v>
      </c>
      <c r="BP687">
        <v>50</v>
      </c>
      <c r="BQ687">
        <v>64</v>
      </c>
      <c r="BR687">
        <v>51</v>
      </c>
      <c r="BS687">
        <v>0</v>
      </c>
      <c r="BT687">
        <v>100</v>
      </c>
      <c r="BU687">
        <v>84</v>
      </c>
      <c r="BV687">
        <v>-53</v>
      </c>
      <c r="BW687">
        <v>73</v>
      </c>
      <c r="BX687">
        <v>100</v>
      </c>
      <c r="BY687">
        <v>84</v>
      </c>
      <c r="BZ687">
        <v>84</v>
      </c>
    </row>
    <row r="688" spans="1:78" x14ac:dyDescent="0.25">
      <c r="A688">
        <v>12</v>
      </c>
      <c r="B688" t="s">
        <v>112</v>
      </c>
      <c r="C688" t="s">
        <v>79</v>
      </c>
      <c r="D688">
        <v>12</v>
      </c>
      <c r="E688" t="s">
        <v>80</v>
      </c>
      <c r="F688" t="s">
        <v>82</v>
      </c>
      <c r="G688" t="s">
        <v>82</v>
      </c>
      <c r="H688" t="s">
        <v>82</v>
      </c>
      <c r="I688" t="s">
        <v>82</v>
      </c>
      <c r="J688" t="s">
        <v>82</v>
      </c>
      <c r="K688" t="s">
        <v>82</v>
      </c>
      <c r="L688" t="s">
        <v>82</v>
      </c>
      <c r="M688" t="s">
        <v>82</v>
      </c>
      <c r="N688" t="s">
        <v>173</v>
      </c>
      <c r="O688">
        <v>1</v>
      </c>
      <c r="P688" t="s">
        <v>83</v>
      </c>
      <c r="Q688" t="s">
        <v>84</v>
      </c>
      <c r="R688">
        <v>166</v>
      </c>
      <c r="S688">
        <v>23</v>
      </c>
      <c r="T688">
        <v>17</v>
      </c>
      <c r="U688">
        <v>7</v>
      </c>
      <c r="V688" t="s">
        <v>85</v>
      </c>
      <c r="W688">
        <v>15</v>
      </c>
      <c r="X688">
        <v>6.4</v>
      </c>
      <c r="Y688" t="s">
        <v>102</v>
      </c>
      <c r="Z688">
        <v>0</v>
      </c>
      <c r="AA688">
        <v>37</v>
      </c>
      <c r="AB688">
        <v>2.0379999999999998</v>
      </c>
      <c r="AC688">
        <v>2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4.5</v>
      </c>
      <c r="AJ688" t="s">
        <v>86</v>
      </c>
      <c r="AK688" t="s">
        <v>81</v>
      </c>
      <c r="AL688" t="s">
        <v>81</v>
      </c>
      <c r="AM688" t="s">
        <v>81</v>
      </c>
      <c r="AN688" t="s">
        <v>81</v>
      </c>
      <c r="AO688" t="s">
        <v>82</v>
      </c>
      <c r="AP688" t="s">
        <v>82</v>
      </c>
      <c r="AQ688" t="s">
        <v>82</v>
      </c>
      <c r="AR688" t="s">
        <v>89</v>
      </c>
      <c r="AS688" t="s">
        <v>88</v>
      </c>
      <c r="AT688" t="s">
        <v>88</v>
      </c>
      <c r="AU688" t="s">
        <v>89</v>
      </c>
      <c r="AV688" t="s">
        <v>82</v>
      </c>
      <c r="AW688" t="s">
        <v>82</v>
      </c>
      <c r="AX688" t="s">
        <v>82</v>
      </c>
      <c r="AY688" t="s">
        <v>82</v>
      </c>
      <c r="AZ688" t="s">
        <v>82</v>
      </c>
      <c r="BA688" t="s">
        <v>82</v>
      </c>
      <c r="BB688" t="s">
        <v>82</v>
      </c>
      <c r="BC688" t="s">
        <v>81</v>
      </c>
      <c r="BD688" t="s">
        <v>90</v>
      </c>
      <c r="BE688" t="s">
        <v>99</v>
      </c>
      <c r="BF688" t="s">
        <v>91</v>
      </c>
      <c r="BG688" s="1">
        <v>0.91666666666666663</v>
      </c>
      <c r="BH688" s="1">
        <v>0.27083333333333331</v>
      </c>
      <c r="BI688">
        <v>8.5</v>
      </c>
      <c r="BJ688" s="1">
        <v>0.64583333333333337</v>
      </c>
      <c r="BK688" s="1">
        <v>0.83333333333333337</v>
      </c>
      <c r="BL688" t="s">
        <v>100</v>
      </c>
      <c r="BM688">
        <v>46</v>
      </c>
      <c r="BN688">
        <v>6</v>
      </c>
      <c r="BO688">
        <v>16</v>
      </c>
      <c r="BP688">
        <v>36</v>
      </c>
      <c r="BQ688">
        <v>-17</v>
      </c>
      <c r="BR688">
        <v>13</v>
      </c>
      <c r="BS688">
        <v>27</v>
      </c>
      <c r="BT688">
        <v>48</v>
      </c>
      <c r="BU688">
        <v>44</v>
      </c>
      <c r="BV688">
        <v>40</v>
      </c>
      <c r="BW688">
        <v>100</v>
      </c>
      <c r="BX688">
        <v>97</v>
      </c>
      <c r="BY688">
        <v>100</v>
      </c>
      <c r="BZ688">
        <v>47</v>
      </c>
    </row>
    <row r="689" spans="1:78" x14ac:dyDescent="0.25">
      <c r="A689">
        <v>12</v>
      </c>
      <c r="B689" t="s">
        <v>92</v>
      </c>
      <c r="C689" t="s">
        <v>79</v>
      </c>
      <c r="D689">
        <v>16</v>
      </c>
      <c r="E689" t="s">
        <v>80</v>
      </c>
      <c r="F689" t="s">
        <v>81</v>
      </c>
      <c r="G689" t="s">
        <v>82</v>
      </c>
      <c r="H689" t="s">
        <v>82</v>
      </c>
      <c r="I689" t="s">
        <v>82</v>
      </c>
      <c r="J689" t="s">
        <v>82</v>
      </c>
      <c r="K689" t="s">
        <v>82</v>
      </c>
      <c r="L689" t="s">
        <v>82</v>
      </c>
      <c r="M689" t="s">
        <v>82</v>
      </c>
      <c r="O689">
        <v>1</v>
      </c>
      <c r="P689" t="s">
        <v>101</v>
      </c>
      <c r="Q689" t="s">
        <v>84</v>
      </c>
      <c r="R689">
        <v>176</v>
      </c>
      <c r="S689">
        <v>25</v>
      </c>
      <c r="T689">
        <v>15</v>
      </c>
      <c r="U689">
        <v>6</v>
      </c>
      <c r="V689" t="s">
        <v>85</v>
      </c>
      <c r="W689">
        <v>5</v>
      </c>
      <c r="X689">
        <v>2.2999999999999998</v>
      </c>
      <c r="Y689" t="s">
        <v>81</v>
      </c>
      <c r="Z689">
        <v>3</v>
      </c>
      <c r="AA689">
        <v>27</v>
      </c>
      <c r="AB689">
        <v>0.45500000000000002</v>
      </c>
      <c r="AC689">
        <v>25</v>
      </c>
      <c r="AD689" t="s">
        <v>96</v>
      </c>
      <c r="AE689">
        <v>1</v>
      </c>
      <c r="AF689" t="s">
        <v>96</v>
      </c>
      <c r="AG689">
        <v>2</v>
      </c>
      <c r="AH689">
        <v>7</v>
      </c>
      <c r="AI689">
        <v>2</v>
      </c>
      <c r="AJ689" t="s">
        <v>250</v>
      </c>
      <c r="AK689" t="s">
        <v>81</v>
      </c>
      <c r="AL689" t="s">
        <v>81</v>
      </c>
      <c r="AM689" t="s">
        <v>81</v>
      </c>
      <c r="AN689" t="s">
        <v>81</v>
      </c>
      <c r="AO689" t="s">
        <v>82</v>
      </c>
      <c r="AP689" t="s">
        <v>82</v>
      </c>
      <c r="AQ689" t="s">
        <v>82</v>
      </c>
      <c r="AR689" t="s">
        <v>87</v>
      </c>
      <c r="AS689" t="s">
        <v>103</v>
      </c>
      <c r="AT689" t="s">
        <v>87</v>
      </c>
      <c r="AU689" t="s">
        <v>88</v>
      </c>
      <c r="AV689" t="s">
        <v>82</v>
      </c>
      <c r="AW689" t="s">
        <v>82</v>
      </c>
      <c r="AX689" t="s">
        <v>82</v>
      </c>
      <c r="AY689" t="s">
        <v>82</v>
      </c>
      <c r="AZ689" t="s">
        <v>82</v>
      </c>
      <c r="BA689" t="s">
        <v>82</v>
      </c>
      <c r="BB689" t="s">
        <v>82</v>
      </c>
      <c r="BC689" t="s">
        <v>81</v>
      </c>
      <c r="BD689" t="s">
        <v>90</v>
      </c>
      <c r="BE689" t="s">
        <v>90</v>
      </c>
      <c r="BF689" t="s">
        <v>99</v>
      </c>
      <c r="BG689" s="1">
        <v>0.9375</v>
      </c>
      <c r="BH689" s="1">
        <v>0.3125</v>
      </c>
      <c r="BI689">
        <v>9</v>
      </c>
      <c r="BJ689" s="1">
        <v>0.64583333333333337</v>
      </c>
      <c r="BK689" s="1">
        <v>0.83333333333333337</v>
      </c>
      <c r="BL689" t="s">
        <v>100</v>
      </c>
      <c r="BP689">
        <v>74</v>
      </c>
      <c r="BQ689">
        <v>58</v>
      </c>
      <c r="BR689">
        <v>88</v>
      </c>
      <c r="BS689">
        <v>-60</v>
      </c>
      <c r="BT689">
        <v>52</v>
      </c>
      <c r="BV689">
        <v>53</v>
      </c>
      <c r="BW689">
        <v>-100</v>
      </c>
      <c r="BX689">
        <v>100</v>
      </c>
      <c r="BY689">
        <v>100</v>
      </c>
      <c r="BZ689">
        <v>100</v>
      </c>
    </row>
    <row r="690" spans="1:78" x14ac:dyDescent="0.25">
      <c r="A690">
        <v>13</v>
      </c>
      <c r="B690" t="s">
        <v>92</v>
      </c>
      <c r="C690" t="s">
        <v>79</v>
      </c>
      <c r="D690">
        <v>17</v>
      </c>
      <c r="E690" t="s">
        <v>80</v>
      </c>
      <c r="F690" t="s">
        <v>81</v>
      </c>
      <c r="G690" t="s">
        <v>82</v>
      </c>
      <c r="H690" t="s">
        <v>82</v>
      </c>
      <c r="I690" t="s">
        <v>82</v>
      </c>
      <c r="J690" t="s">
        <v>82</v>
      </c>
      <c r="K690" t="s">
        <v>82</v>
      </c>
      <c r="L690" t="s">
        <v>82</v>
      </c>
      <c r="M690" t="s">
        <v>82</v>
      </c>
      <c r="O690">
        <v>1</v>
      </c>
      <c r="P690" t="s">
        <v>94</v>
      </c>
      <c r="Q690" t="s">
        <v>84</v>
      </c>
      <c r="R690">
        <v>169</v>
      </c>
      <c r="S690">
        <v>24</v>
      </c>
      <c r="T690">
        <v>14</v>
      </c>
      <c r="U690">
        <v>6</v>
      </c>
      <c r="V690" t="s">
        <v>95</v>
      </c>
      <c r="W690">
        <v>1</v>
      </c>
      <c r="X690">
        <v>5.5</v>
      </c>
      <c r="Y690" t="s">
        <v>81</v>
      </c>
      <c r="Z690">
        <v>0</v>
      </c>
      <c r="AA690">
        <v>40</v>
      </c>
      <c r="AB690">
        <v>1.7669999999999999</v>
      </c>
      <c r="AC690">
        <v>64</v>
      </c>
      <c r="AD690">
        <v>0</v>
      </c>
      <c r="AE690">
        <v>1</v>
      </c>
      <c r="AF690">
        <v>1</v>
      </c>
      <c r="AG690">
        <v>0</v>
      </c>
      <c r="AH690">
        <v>4</v>
      </c>
      <c r="AI690">
        <v>3</v>
      </c>
      <c r="AJ690" t="s">
        <v>331</v>
      </c>
      <c r="AK690" t="s">
        <v>81</v>
      </c>
      <c r="AL690" t="s">
        <v>81</v>
      </c>
      <c r="AM690" t="s">
        <v>81</v>
      </c>
      <c r="AN690" t="s">
        <v>81</v>
      </c>
      <c r="AO690" t="s">
        <v>82</v>
      </c>
      <c r="AP690" t="s">
        <v>82</v>
      </c>
      <c r="AQ690" t="s">
        <v>82</v>
      </c>
      <c r="AR690" t="s">
        <v>87</v>
      </c>
      <c r="AS690" t="s">
        <v>88</v>
      </c>
      <c r="AT690" t="s">
        <v>87</v>
      </c>
      <c r="AU690" t="s">
        <v>89</v>
      </c>
      <c r="AV690" t="s">
        <v>82</v>
      </c>
      <c r="AW690" t="s">
        <v>82</v>
      </c>
      <c r="AX690" t="s">
        <v>82</v>
      </c>
      <c r="AY690" t="s">
        <v>82</v>
      </c>
      <c r="AZ690" t="s">
        <v>82</v>
      </c>
      <c r="BA690" t="s">
        <v>82</v>
      </c>
      <c r="BB690" t="s">
        <v>81</v>
      </c>
      <c r="BC690" t="s">
        <v>82</v>
      </c>
      <c r="BD690" t="s">
        <v>99</v>
      </c>
      <c r="BE690" t="s">
        <v>99</v>
      </c>
      <c r="BF690" t="s">
        <v>91</v>
      </c>
      <c r="BG690" s="1">
        <v>0.91666666666666663</v>
      </c>
      <c r="BH690" s="1">
        <v>0.33333333333333331</v>
      </c>
      <c r="BI690">
        <v>10</v>
      </c>
      <c r="BJ690" s="1">
        <v>0.625</v>
      </c>
      <c r="BK690" s="1">
        <v>0.72916666666666663</v>
      </c>
      <c r="BL690" t="s">
        <v>100</v>
      </c>
      <c r="BM690">
        <v>4</v>
      </c>
      <c r="BN690">
        <v>-30</v>
      </c>
      <c r="BO690">
        <v>-78</v>
      </c>
      <c r="BP690">
        <v>49</v>
      </c>
      <c r="BQ690">
        <v>-12</v>
      </c>
      <c r="BR690">
        <v>36</v>
      </c>
      <c r="BS690">
        <v>-56</v>
      </c>
      <c r="BT690">
        <v>21</v>
      </c>
      <c r="BU690">
        <v>-15</v>
      </c>
      <c r="BV690">
        <v>37</v>
      </c>
      <c r="BW690">
        <v>-69</v>
      </c>
      <c r="BX690">
        <v>100</v>
      </c>
      <c r="BY690">
        <v>39</v>
      </c>
      <c r="BZ690">
        <v>81</v>
      </c>
    </row>
    <row r="691" spans="1:78" x14ac:dyDescent="0.25">
      <c r="A691">
        <v>13</v>
      </c>
      <c r="B691" t="s">
        <v>78</v>
      </c>
      <c r="C691" t="s">
        <v>93</v>
      </c>
      <c r="D691">
        <v>17</v>
      </c>
      <c r="E691" t="s">
        <v>80</v>
      </c>
      <c r="F691" t="s">
        <v>81</v>
      </c>
      <c r="G691" t="s">
        <v>82</v>
      </c>
      <c r="H691" t="s">
        <v>82</v>
      </c>
      <c r="I691" t="s">
        <v>82</v>
      </c>
      <c r="J691" t="s">
        <v>82</v>
      </c>
      <c r="K691" t="s">
        <v>82</v>
      </c>
      <c r="L691" t="s">
        <v>82</v>
      </c>
      <c r="M691" t="s">
        <v>82</v>
      </c>
      <c r="O691">
        <v>1</v>
      </c>
      <c r="P691" t="s">
        <v>94</v>
      </c>
      <c r="Q691" t="s">
        <v>84</v>
      </c>
      <c r="R691">
        <v>188</v>
      </c>
      <c r="S691">
        <v>31</v>
      </c>
      <c r="T691">
        <v>20</v>
      </c>
      <c r="U691">
        <v>9</v>
      </c>
      <c r="V691" t="s">
        <v>95</v>
      </c>
      <c r="X691">
        <v>3</v>
      </c>
      <c r="Y691" t="s">
        <v>102</v>
      </c>
      <c r="Z691">
        <v>0</v>
      </c>
      <c r="AA691">
        <v>57</v>
      </c>
      <c r="AB691">
        <v>0.39700000000000002</v>
      </c>
      <c r="AC691">
        <v>100</v>
      </c>
      <c r="AF691">
        <v>1</v>
      </c>
      <c r="AG691">
        <v>2</v>
      </c>
      <c r="AH691">
        <v>4</v>
      </c>
      <c r="AI691">
        <v>3</v>
      </c>
      <c r="AJ691" t="s">
        <v>362</v>
      </c>
      <c r="AK691" t="s">
        <v>81</v>
      </c>
      <c r="AL691" t="s">
        <v>81</v>
      </c>
      <c r="AM691" t="s">
        <v>81</v>
      </c>
      <c r="AN691" t="s">
        <v>81</v>
      </c>
      <c r="AO691" t="s">
        <v>82</v>
      </c>
      <c r="AP691" t="s">
        <v>81</v>
      </c>
      <c r="AQ691" t="s">
        <v>82</v>
      </c>
      <c r="AR691" t="s">
        <v>87</v>
      </c>
      <c r="AS691" t="s">
        <v>89</v>
      </c>
      <c r="AT691" t="s">
        <v>87</v>
      </c>
      <c r="AU691" t="s">
        <v>88</v>
      </c>
      <c r="AV691" t="s">
        <v>82</v>
      </c>
      <c r="AW691" t="s">
        <v>82</v>
      </c>
      <c r="AX691" t="s">
        <v>82</v>
      </c>
      <c r="AY691" t="s">
        <v>82</v>
      </c>
      <c r="AZ691" t="s">
        <v>82</v>
      </c>
      <c r="BA691" t="s">
        <v>82</v>
      </c>
      <c r="BB691" t="s">
        <v>82</v>
      </c>
      <c r="BC691" t="s">
        <v>81</v>
      </c>
      <c r="BD691" t="s">
        <v>90</v>
      </c>
      <c r="BE691" t="s">
        <v>90</v>
      </c>
      <c r="BF691" t="s">
        <v>99</v>
      </c>
      <c r="BG691" s="1">
        <v>0.91666666666666663</v>
      </c>
      <c r="BH691" s="1">
        <v>0.3125</v>
      </c>
      <c r="BI691">
        <v>9.5</v>
      </c>
      <c r="BJ691" s="1">
        <v>0.64583333333333337</v>
      </c>
      <c r="BK691" s="1">
        <v>0.72916666666666663</v>
      </c>
      <c r="BL691" t="s">
        <v>122</v>
      </c>
      <c r="BM691">
        <v>-45</v>
      </c>
      <c r="BN691">
        <v>-41</v>
      </c>
      <c r="BO691">
        <v>-44</v>
      </c>
      <c r="BQ691">
        <v>-13</v>
      </c>
      <c r="BR691">
        <v>15</v>
      </c>
      <c r="BS691">
        <v>-30</v>
      </c>
      <c r="BT691">
        <v>97</v>
      </c>
      <c r="BU691">
        <v>44</v>
      </c>
      <c r="BV691">
        <v>98</v>
      </c>
      <c r="BW691">
        <v>-55</v>
      </c>
      <c r="BX691">
        <v>79</v>
      </c>
      <c r="BY691">
        <v>81</v>
      </c>
      <c r="BZ691">
        <v>86</v>
      </c>
    </row>
    <row r="692" spans="1:78" x14ac:dyDescent="0.25">
      <c r="A692">
        <v>12</v>
      </c>
      <c r="B692" t="s">
        <v>112</v>
      </c>
      <c r="C692" t="s">
        <v>93</v>
      </c>
      <c r="D692">
        <v>16</v>
      </c>
      <c r="E692" t="s">
        <v>80</v>
      </c>
      <c r="F692" t="s">
        <v>81</v>
      </c>
      <c r="G692" t="s">
        <v>82</v>
      </c>
      <c r="H692" t="s">
        <v>82</v>
      </c>
      <c r="I692" t="s">
        <v>82</v>
      </c>
      <c r="J692" t="s">
        <v>82</v>
      </c>
      <c r="K692" t="s">
        <v>82</v>
      </c>
      <c r="L692" t="s">
        <v>82</v>
      </c>
      <c r="M692" t="s">
        <v>82</v>
      </c>
      <c r="O692">
        <v>1</v>
      </c>
      <c r="P692" t="s">
        <v>83</v>
      </c>
      <c r="Q692" t="s">
        <v>84</v>
      </c>
      <c r="R692">
        <v>185</v>
      </c>
      <c r="S692">
        <v>28</v>
      </c>
      <c r="T692">
        <v>18</v>
      </c>
      <c r="U692">
        <v>7</v>
      </c>
      <c r="V692" t="s">
        <v>95</v>
      </c>
      <c r="W692">
        <v>20</v>
      </c>
      <c r="X692">
        <v>4.8</v>
      </c>
      <c r="Y692" t="s">
        <v>81</v>
      </c>
      <c r="Z692">
        <v>2</v>
      </c>
      <c r="AA692">
        <v>34</v>
      </c>
      <c r="AB692">
        <v>0.29899999999999999</v>
      </c>
      <c r="AC692">
        <v>131</v>
      </c>
      <c r="AD692">
        <v>1</v>
      </c>
      <c r="AE692" t="s">
        <v>96</v>
      </c>
      <c r="AF692">
        <v>2</v>
      </c>
      <c r="AG692">
        <v>2</v>
      </c>
      <c r="AH692">
        <v>8.5</v>
      </c>
      <c r="AI692">
        <v>6</v>
      </c>
      <c r="AJ692" t="s">
        <v>124</v>
      </c>
      <c r="AK692" t="s">
        <v>81</v>
      </c>
      <c r="AL692" t="s">
        <v>81</v>
      </c>
      <c r="AM692" t="s">
        <v>81</v>
      </c>
      <c r="AN692" t="s">
        <v>81</v>
      </c>
      <c r="AO692" t="s">
        <v>82</v>
      </c>
      <c r="AP692" t="s">
        <v>81</v>
      </c>
      <c r="AQ692" t="s">
        <v>82</v>
      </c>
      <c r="AR692" t="s">
        <v>88</v>
      </c>
      <c r="AS692" t="s">
        <v>88</v>
      </c>
      <c r="AT692" t="s">
        <v>87</v>
      </c>
      <c r="AU692" t="s">
        <v>89</v>
      </c>
      <c r="AV692" t="s">
        <v>82</v>
      </c>
      <c r="AW692" t="s">
        <v>82</v>
      </c>
      <c r="AX692" t="s">
        <v>81</v>
      </c>
      <c r="AY692" t="s">
        <v>82</v>
      </c>
      <c r="AZ692" t="s">
        <v>82</v>
      </c>
      <c r="BA692" t="s">
        <v>82</v>
      </c>
      <c r="BB692" t="s">
        <v>82</v>
      </c>
      <c r="BC692" t="s">
        <v>82</v>
      </c>
      <c r="BD692" t="s">
        <v>90</v>
      </c>
      <c r="BE692" t="s">
        <v>90</v>
      </c>
      <c r="BF692" t="s">
        <v>90</v>
      </c>
      <c r="BG692" s="1">
        <v>0.95833333333333337</v>
      </c>
      <c r="BH692" s="1">
        <v>0.29166666666666669</v>
      </c>
      <c r="BI692">
        <v>8</v>
      </c>
      <c r="BJ692" s="1">
        <v>0.64583333333333337</v>
      </c>
      <c r="BK692" s="1">
        <v>0.77083333333333337</v>
      </c>
      <c r="BL692" t="s">
        <v>100</v>
      </c>
      <c r="BM692">
        <v>-67</v>
      </c>
      <c r="BN692">
        <v>-100</v>
      </c>
      <c r="BO692">
        <v>-81</v>
      </c>
      <c r="BP692">
        <v>61</v>
      </c>
      <c r="BQ692">
        <v>100</v>
      </c>
      <c r="BR692">
        <v>100</v>
      </c>
      <c r="BS692">
        <v>77</v>
      </c>
      <c r="BT692">
        <v>97</v>
      </c>
      <c r="BU692">
        <v>58</v>
      </c>
      <c r="BV692">
        <v>27</v>
      </c>
      <c r="BW692">
        <v>2</v>
      </c>
      <c r="BX692">
        <v>100</v>
      </c>
      <c r="BY692">
        <v>57</v>
      </c>
      <c r="BZ692">
        <v>72</v>
      </c>
    </row>
    <row r="693" spans="1:78" x14ac:dyDescent="0.25">
      <c r="A693">
        <v>12</v>
      </c>
      <c r="B693" t="s">
        <v>78</v>
      </c>
      <c r="C693" t="s">
        <v>79</v>
      </c>
      <c r="D693">
        <v>16</v>
      </c>
      <c r="E693" t="s">
        <v>80</v>
      </c>
      <c r="F693" t="s">
        <v>81</v>
      </c>
      <c r="G693" t="s">
        <v>82</v>
      </c>
      <c r="H693" t="s">
        <v>82</v>
      </c>
      <c r="I693" t="s">
        <v>82</v>
      </c>
      <c r="J693" t="s">
        <v>82</v>
      </c>
      <c r="K693" t="s">
        <v>82</v>
      </c>
      <c r="L693" t="s">
        <v>82</v>
      </c>
      <c r="M693" t="s">
        <v>82</v>
      </c>
      <c r="O693">
        <v>3</v>
      </c>
      <c r="P693" t="s">
        <v>108</v>
      </c>
      <c r="Q693" t="s">
        <v>84</v>
      </c>
      <c r="R693">
        <v>156</v>
      </c>
      <c r="S693">
        <v>22</v>
      </c>
      <c r="T693">
        <v>14</v>
      </c>
      <c r="U693">
        <v>6</v>
      </c>
      <c r="V693" t="s">
        <v>95</v>
      </c>
      <c r="W693">
        <v>20</v>
      </c>
      <c r="X693">
        <v>2.2999999999999998</v>
      </c>
      <c r="Y693" t="s">
        <v>82</v>
      </c>
      <c r="Z693">
        <v>2</v>
      </c>
      <c r="AA693">
        <v>52</v>
      </c>
      <c r="AB693">
        <v>0.61499999999999999</v>
      </c>
      <c r="AC693">
        <v>26</v>
      </c>
      <c r="AD693">
        <v>0</v>
      </c>
      <c r="AE693">
        <v>0</v>
      </c>
      <c r="AF693" t="s">
        <v>96</v>
      </c>
      <c r="AG693">
        <v>2</v>
      </c>
      <c r="AH693">
        <v>4.5</v>
      </c>
      <c r="AI693">
        <v>3</v>
      </c>
      <c r="AJ693" t="s">
        <v>86</v>
      </c>
      <c r="AK693" t="s">
        <v>81</v>
      </c>
      <c r="AL693" t="s">
        <v>81</v>
      </c>
      <c r="AM693" t="s">
        <v>81</v>
      </c>
      <c r="AN693" t="s">
        <v>81</v>
      </c>
      <c r="AO693" t="s">
        <v>82</v>
      </c>
      <c r="AP693" t="s">
        <v>82</v>
      </c>
      <c r="AQ693" t="s">
        <v>82</v>
      </c>
      <c r="AR693" t="s">
        <v>109</v>
      </c>
      <c r="AS693" t="s">
        <v>88</v>
      </c>
      <c r="AT693" t="s">
        <v>87</v>
      </c>
      <c r="AU693" t="s">
        <v>88</v>
      </c>
      <c r="AV693" t="s">
        <v>82</v>
      </c>
      <c r="AW693" t="s">
        <v>81</v>
      </c>
      <c r="AX693" t="s">
        <v>82</v>
      </c>
      <c r="AY693" t="s">
        <v>82</v>
      </c>
      <c r="AZ693" t="s">
        <v>82</v>
      </c>
      <c r="BA693" t="s">
        <v>82</v>
      </c>
      <c r="BB693" t="s">
        <v>82</v>
      </c>
      <c r="BC693" t="s">
        <v>81</v>
      </c>
      <c r="BD693" t="s">
        <v>99</v>
      </c>
      <c r="BE693" t="s">
        <v>99</v>
      </c>
      <c r="BF693" t="s">
        <v>91</v>
      </c>
      <c r="BG693" s="1">
        <v>0.91666666666666663</v>
      </c>
      <c r="BH693" s="1">
        <v>0.29166666666666669</v>
      </c>
      <c r="BI693">
        <v>9</v>
      </c>
      <c r="BJ693" s="1">
        <v>0.64583333333333337</v>
      </c>
      <c r="BK693" s="1">
        <v>0.77083333333333337</v>
      </c>
      <c r="BL693" t="s">
        <v>100</v>
      </c>
      <c r="BM693">
        <v>39</v>
      </c>
      <c r="BN693">
        <v>-59</v>
      </c>
      <c r="BO693">
        <v>-71</v>
      </c>
      <c r="BP693">
        <v>25</v>
      </c>
      <c r="BQ693">
        <v>-26</v>
      </c>
      <c r="BR693">
        <v>-23</v>
      </c>
      <c r="BS693">
        <v>-100</v>
      </c>
      <c r="BT693">
        <v>28</v>
      </c>
      <c r="BU693">
        <v>-36</v>
      </c>
      <c r="BV693">
        <v>-100</v>
      </c>
      <c r="BW693">
        <v>0</v>
      </c>
      <c r="BX693">
        <v>53</v>
      </c>
      <c r="BY693">
        <v>59</v>
      </c>
      <c r="BZ693">
        <v>23</v>
      </c>
    </row>
    <row r="694" spans="1:78" x14ac:dyDescent="0.25">
      <c r="A694">
        <v>13</v>
      </c>
      <c r="B694" t="s">
        <v>78</v>
      </c>
      <c r="C694" t="s">
        <v>93</v>
      </c>
      <c r="D694">
        <v>17</v>
      </c>
      <c r="E694" t="s">
        <v>80</v>
      </c>
      <c r="F694" t="s">
        <v>81</v>
      </c>
      <c r="G694" t="s">
        <v>82</v>
      </c>
      <c r="H694" t="s">
        <v>82</v>
      </c>
      <c r="I694" t="s">
        <v>82</v>
      </c>
      <c r="J694" t="s">
        <v>82</v>
      </c>
      <c r="K694" t="s">
        <v>82</v>
      </c>
      <c r="L694" t="s">
        <v>82</v>
      </c>
      <c r="M694" t="s">
        <v>82</v>
      </c>
      <c r="O694">
        <v>1</v>
      </c>
      <c r="P694" t="s">
        <v>83</v>
      </c>
      <c r="Q694" t="s">
        <v>84</v>
      </c>
      <c r="R694">
        <v>176</v>
      </c>
      <c r="S694">
        <v>23</v>
      </c>
      <c r="U694">
        <v>9</v>
      </c>
      <c r="V694" t="s">
        <v>85</v>
      </c>
      <c r="W694">
        <v>35</v>
      </c>
      <c r="X694">
        <v>1.5</v>
      </c>
      <c r="Y694" t="s">
        <v>81</v>
      </c>
      <c r="Z694">
        <v>0</v>
      </c>
      <c r="AA694">
        <v>51</v>
      </c>
      <c r="AB694">
        <v>0.67500000000000004</v>
      </c>
      <c r="AC694">
        <v>30</v>
      </c>
      <c r="AD694">
        <v>0</v>
      </c>
      <c r="AF694" t="s">
        <v>96</v>
      </c>
      <c r="AG694">
        <v>1</v>
      </c>
      <c r="AH694">
        <v>11</v>
      </c>
      <c r="AI694">
        <v>1.5</v>
      </c>
      <c r="AJ694" t="s">
        <v>86</v>
      </c>
      <c r="AK694" t="s">
        <v>81</v>
      </c>
      <c r="AL694" t="s">
        <v>81</v>
      </c>
      <c r="AM694" t="s">
        <v>81</v>
      </c>
      <c r="AN694" t="s">
        <v>81</v>
      </c>
      <c r="AO694" t="s">
        <v>82</v>
      </c>
      <c r="AP694" t="s">
        <v>82</v>
      </c>
      <c r="AQ694" t="s">
        <v>82</v>
      </c>
      <c r="AR694" t="s">
        <v>103</v>
      </c>
      <c r="AS694" t="s">
        <v>109</v>
      </c>
      <c r="AT694" t="s">
        <v>87</v>
      </c>
      <c r="AU694" t="s">
        <v>88</v>
      </c>
      <c r="AV694" t="s">
        <v>81</v>
      </c>
      <c r="AW694" t="s">
        <v>82</v>
      </c>
      <c r="AX694" t="s">
        <v>81</v>
      </c>
      <c r="AY694" t="s">
        <v>82</v>
      </c>
      <c r="AZ694" t="s">
        <v>82</v>
      </c>
      <c r="BA694" t="s">
        <v>82</v>
      </c>
      <c r="BB694" t="s">
        <v>82</v>
      </c>
      <c r="BC694" t="s">
        <v>82</v>
      </c>
      <c r="BD694" t="s">
        <v>99</v>
      </c>
      <c r="BE694" t="s">
        <v>90</v>
      </c>
      <c r="BF694" t="s">
        <v>91</v>
      </c>
      <c r="BG694" s="1">
        <v>0.9375</v>
      </c>
      <c r="BH694" s="1">
        <v>0.25</v>
      </c>
      <c r="BI694">
        <v>7.5</v>
      </c>
      <c r="BJ694" s="1">
        <v>0.66666666666666663</v>
      </c>
      <c r="BK694" s="1">
        <v>0.79166666666666663</v>
      </c>
      <c r="BL694" t="s">
        <v>111</v>
      </c>
      <c r="BM694">
        <v>-32</v>
      </c>
      <c r="BN694">
        <v>-33</v>
      </c>
      <c r="BO694">
        <v>12</v>
      </c>
      <c r="BP694">
        <v>13</v>
      </c>
      <c r="BQ694">
        <v>-29</v>
      </c>
      <c r="BS694">
        <v>-100</v>
      </c>
      <c r="BT694">
        <v>-51</v>
      </c>
      <c r="BU694">
        <v>-48</v>
      </c>
      <c r="BV694">
        <v>-49</v>
      </c>
      <c r="BW694">
        <v>-87</v>
      </c>
      <c r="BX694">
        <v>51</v>
      </c>
      <c r="BY694">
        <v>45</v>
      </c>
      <c r="BZ694">
        <v>100</v>
      </c>
    </row>
    <row r="695" spans="1:78" x14ac:dyDescent="0.25">
      <c r="A695">
        <v>13</v>
      </c>
      <c r="B695" t="s">
        <v>78</v>
      </c>
      <c r="C695" t="s">
        <v>79</v>
      </c>
      <c r="D695">
        <v>17</v>
      </c>
      <c r="E695" t="s">
        <v>80</v>
      </c>
      <c r="F695" t="s">
        <v>81</v>
      </c>
      <c r="G695" t="s">
        <v>82</v>
      </c>
      <c r="H695" t="s">
        <v>82</v>
      </c>
      <c r="I695" t="s">
        <v>82</v>
      </c>
      <c r="J695" t="s">
        <v>82</v>
      </c>
      <c r="K695" t="s">
        <v>82</v>
      </c>
      <c r="L695" t="s">
        <v>82</v>
      </c>
      <c r="M695" t="s">
        <v>82</v>
      </c>
      <c r="O695">
        <v>1</v>
      </c>
      <c r="P695" t="s">
        <v>94</v>
      </c>
      <c r="Q695" t="s">
        <v>84</v>
      </c>
      <c r="R695">
        <v>164</v>
      </c>
      <c r="S695">
        <v>25</v>
      </c>
      <c r="T695">
        <v>18</v>
      </c>
      <c r="U695">
        <v>7</v>
      </c>
      <c r="V695" t="s">
        <v>85</v>
      </c>
      <c r="W695">
        <v>2</v>
      </c>
      <c r="X695">
        <v>5</v>
      </c>
      <c r="Y695" t="s">
        <v>81</v>
      </c>
      <c r="Z695">
        <v>5</v>
      </c>
      <c r="AA695">
        <v>43</v>
      </c>
      <c r="AB695">
        <v>0.44500000000000001</v>
      </c>
      <c r="AC695">
        <v>16</v>
      </c>
      <c r="AD695">
        <v>0</v>
      </c>
      <c r="AE695">
        <v>0</v>
      </c>
      <c r="AF695">
        <v>2</v>
      </c>
      <c r="AG695">
        <v>1</v>
      </c>
      <c r="AH695">
        <v>6</v>
      </c>
      <c r="AI695">
        <v>5</v>
      </c>
      <c r="AJ695" t="s">
        <v>86</v>
      </c>
      <c r="AK695" t="s">
        <v>81</v>
      </c>
      <c r="AL695" t="s">
        <v>81</v>
      </c>
      <c r="AM695" t="s">
        <v>81</v>
      </c>
      <c r="AN695" t="s">
        <v>81</v>
      </c>
      <c r="AO695" t="s">
        <v>82</v>
      </c>
      <c r="AP695" t="s">
        <v>82</v>
      </c>
      <c r="AQ695" t="s">
        <v>82</v>
      </c>
      <c r="AR695" t="s">
        <v>87</v>
      </c>
      <c r="AS695" t="s">
        <v>88</v>
      </c>
      <c r="AT695" t="s">
        <v>87</v>
      </c>
      <c r="AU695" t="s">
        <v>103</v>
      </c>
      <c r="AV695" t="s">
        <v>82</v>
      </c>
      <c r="AW695" t="s">
        <v>81</v>
      </c>
      <c r="AX695" t="s">
        <v>82</v>
      </c>
      <c r="AY695" t="s">
        <v>82</v>
      </c>
      <c r="AZ695" t="s">
        <v>81</v>
      </c>
      <c r="BA695" t="s">
        <v>82</v>
      </c>
      <c r="BB695" t="s">
        <v>81</v>
      </c>
      <c r="BC695" t="s">
        <v>82</v>
      </c>
      <c r="BD695" t="s">
        <v>90</v>
      </c>
      <c r="BE695" t="s">
        <v>90</v>
      </c>
      <c r="BF695" t="s">
        <v>91</v>
      </c>
      <c r="BG695" s="1">
        <v>0.9375</v>
      </c>
      <c r="BH695" s="1">
        <v>0.3125</v>
      </c>
      <c r="BI695">
        <v>9</v>
      </c>
      <c r="BJ695" s="1">
        <v>0.64583333333333337</v>
      </c>
      <c r="BK695" s="1">
        <v>0.77083333333333337</v>
      </c>
      <c r="BL695" t="s">
        <v>100</v>
      </c>
      <c r="BM695">
        <v>100</v>
      </c>
      <c r="BN695">
        <v>13</v>
      </c>
      <c r="BO695">
        <v>-49</v>
      </c>
      <c r="BP695">
        <v>-25</v>
      </c>
      <c r="BQ695">
        <v>15</v>
      </c>
      <c r="BR695">
        <v>-65</v>
      </c>
      <c r="BS695">
        <v>-100</v>
      </c>
      <c r="BT695">
        <v>100</v>
      </c>
      <c r="BU695">
        <v>100</v>
      </c>
      <c r="BV695">
        <v>57</v>
      </c>
      <c r="BW695">
        <v>-81</v>
      </c>
      <c r="BX695">
        <v>100</v>
      </c>
      <c r="BY695">
        <v>100</v>
      </c>
      <c r="BZ695">
        <v>100</v>
      </c>
    </row>
    <row r="696" spans="1:78" x14ac:dyDescent="0.25">
      <c r="A696">
        <v>12</v>
      </c>
      <c r="B696" t="s">
        <v>104</v>
      </c>
      <c r="C696" t="s">
        <v>79</v>
      </c>
      <c r="D696">
        <v>16</v>
      </c>
      <c r="E696" t="s">
        <v>223</v>
      </c>
      <c r="F696" t="s">
        <v>82</v>
      </c>
      <c r="G696" t="s">
        <v>82</v>
      </c>
      <c r="H696" t="s">
        <v>82</v>
      </c>
      <c r="I696" t="s">
        <v>82</v>
      </c>
      <c r="J696" t="s">
        <v>82</v>
      </c>
      <c r="K696" t="s">
        <v>82</v>
      </c>
      <c r="L696" t="s">
        <v>81</v>
      </c>
      <c r="M696" t="s">
        <v>82</v>
      </c>
      <c r="N696" t="s">
        <v>363</v>
      </c>
      <c r="O696">
        <v>1</v>
      </c>
      <c r="P696" t="s">
        <v>83</v>
      </c>
      <c r="Q696" t="s">
        <v>84</v>
      </c>
      <c r="R696">
        <v>168</v>
      </c>
      <c r="S696">
        <v>26</v>
      </c>
      <c r="T696">
        <v>16</v>
      </c>
      <c r="U696">
        <v>7</v>
      </c>
      <c r="V696" t="s">
        <v>117</v>
      </c>
      <c r="W696">
        <v>35</v>
      </c>
      <c r="X696">
        <v>5.6</v>
      </c>
      <c r="Y696" t="s">
        <v>81</v>
      </c>
      <c r="Z696">
        <v>5</v>
      </c>
      <c r="AA696">
        <v>36</v>
      </c>
      <c r="AB696">
        <v>1.669</v>
      </c>
      <c r="AC696">
        <v>6</v>
      </c>
      <c r="AD696">
        <v>0</v>
      </c>
      <c r="AE696">
        <v>0</v>
      </c>
      <c r="AF696">
        <v>1</v>
      </c>
      <c r="AG696">
        <v>2</v>
      </c>
      <c r="AH696">
        <v>3</v>
      </c>
      <c r="AI696">
        <v>2</v>
      </c>
      <c r="AJ696" t="s">
        <v>364</v>
      </c>
      <c r="AK696" t="s">
        <v>81</v>
      </c>
      <c r="AL696" t="s">
        <v>82</v>
      </c>
      <c r="AM696" t="s">
        <v>81</v>
      </c>
      <c r="AN696" t="s">
        <v>82</v>
      </c>
      <c r="AO696" t="s">
        <v>82</v>
      </c>
      <c r="AP696" t="s">
        <v>82</v>
      </c>
      <c r="AQ696" t="s">
        <v>82</v>
      </c>
      <c r="AR696" t="s">
        <v>109</v>
      </c>
      <c r="AS696" t="s">
        <v>89</v>
      </c>
      <c r="AT696" t="s">
        <v>87</v>
      </c>
      <c r="AU696" t="s">
        <v>89</v>
      </c>
      <c r="AV696" t="s">
        <v>82</v>
      </c>
      <c r="AW696" t="s">
        <v>81</v>
      </c>
      <c r="AX696" t="s">
        <v>82</v>
      </c>
      <c r="AY696" t="s">
        <v>82</v>
      </c>
      <c r="AZ696" t="s">
        <v>81</v>
      </c>
      <c r="BA696" t="s">
        <v>82</v>
      </c>
      <c r="BB696" t="s">
        <v>82</v>
      </c>
      <c r="BC696" t="s">
        <v>82</v>
      </c>
      <c r="BD696" t="s">
        <v>90</v>
      </c>
      <c r="BE696" t="s">
        <v>90</v>
      </c>
      <c r="BF696" t="s">
        <v>91</v>
      </c>
      <c r="BG696" s="1">
        <v>0.83333333333333337</v>
      </c>
      <c r="BH696" s="1">
        <v>0.25</v>
      </c>
      <c r="BI696">
        <v>10</v>
      </c>
      <c r="BJ696" s="1">
        <v>0.66666666666666663</v>
      </c>
      <c r="BK696" s="1">
        <v>0.77083333333333337</v>
      </c>
      <c r="BL696" t="s">
        <v>100</v>
      </c>
      <c r="BM696">
        <v>92</v>
      </c>
      <c r="BN696">
        <v>-47</v>
      </c>
      <c r="BO696">
        <v>-100</v>
      </c>
      <c r="BP696">
        <v>68</v>
      </c>
      <c r="BQ696">
        <v>100</v>
      </c>
      <c r="BR696">
        <v>-66</v>
      </c>
      <c r="BS696">
        <v>61</v>
      </c>
      <c r="BT696">
        <v>83</v>
      </c>
      <c r="BU696">
        <v>-75</v>
      </c>
      <c r="BV696">
        <v>61</v>
      </c>
      <c r="BW696">
        <v>100</v>
      </c>
      <c r="BX696">
        <v>100</v>
      </c>
      <c r="BY696">
        <v>100</v>
      </c>
      <c r="BZ696">
        <v>100</v>
      </c>
    </row>
    <row r="697" spans="1:78" x14ac:dyDescent="0.25">
      <c r="A697">
        <v>12</v>
      </c>
      <c r="B697" t="s">
        <v>112</v>
      </c>
      <c r="C697" t="s">
        <v>93</v>
      </c>
      <c r="D697">
        <v>16</v>
      </c>
      <c r="E697" t="s">
        <v>145</v>
      </c>
      <c r="F697" t="s">
        <v>82</v>
      </c>
      <c r="G697" t="s">
        <v>82</v>
      </c>
      <c r="H697" t="s">
        <v>82</v>
      </c>
      <c r="I697" t="s">
        <v>82</v>
      </c>
      <c r="J697" t="s">
        <v>82</v>
      </c>
      <c r="K697" t="s">
        <v>82</v>
      </c>
      <c r="L697" t="s">
        <v>81</v>
      </c>
      <c r="M697" t="s">
        <v>82</v>
      </c>
      <c r="N697" t="s">
        <v>365</v>
      </c>
      <c r="O697">
        <v>2</v>
      </c>
      <c r="P697" t="s">
        <v>83</v>
      </c>
      <c r="Q697" t="s">
        <v>84</v>
      </c>
      <c r="R697">
        <v>177</v>
      </c>
      <c r="S697">
        <v>21</v>
      </c>
      <c r="T697">
        <v>18</v>
      </c>
      <c r="U697">
        <v>7</v>
      </c>
      <c r="V697" t="s">
        <v>123</v>
      </c>
      <c r="W697">
        <v>15</v>
      </c>
      <c r="X697">
        <v>7</v>
      </c>
      <c r="Y697" t="s">
        <v>82</v>
      </c>
      <c r="Z697">
        <v>6</v>
      </c>
      <c r="AA697">
        <v>45</v>
      </c>
      <c r="AB697">
        <v>0.53700000000000003</v>
      </c>
      <c r="AC697">
        <v>205</v>
      </c>
      <c r="AD697" t="s">
        <v>96</v>
      </c>
      <c r="AE697" t="s">
        <v>96</v>
      </c>
      <c r="AF697" t="s">
        <v>96</v>
      </c>
      <c r="AG697">
        <v>2</v>
      </c>
      <c r="AH697">
        <v>12.75</v>
      </c>
      <c r="AI697">
        <v>2.25</v>
      </c>
      <c r="AJ697" t="s">
        <v>137</v>
      </c>
      <c r="AK697" t="s">
        <v>81</v>
      </c>
      <c r="AL697" t="s">
        <v>81</v>
      </c>
      <c r="AM697" t="s">
        <v>81</v>
      </c>
      <c r="AN697" t="s">
        <v>82</v>
      </c>
      <c r="AO697" t="s">
        <v>82</v>
      </c>
      <c r="AP697" t="s">
        <v>82</v>
      </c>
      <c r="AQ697" t="s">
        <v>82</v>
      </c>
      <c r="AR697" t="s">
        <v>87</v>
      </c>
      <c r="AS697" t="s">
        <v>109</v>
      </c>
      <c r="AT697" t="s">
        <v>87</v>
      </c>
      <c r="AU697" t="s">
        <v>89</v>
      </c>
      <c r="AV697" t="s">
        <v>82</v>
      </c>
      <c r="AW697" t="s">
        <v>82</v>
      </c>
      <c r="AX697" t="s">
        <v>82</v>
      </c>
      <c r="AY697" t="s">
        <v>82</v>
      </c>
      <c r="AZ697" t="s">
        <v>82</v>
      </c>
      <c r="BA697" t="s">
        <v>82</v>
      </c>
      <c r="BB697" t="s">
        <v>82</v>
      </c>
      <c r="BC697" t="s">
        <v>81</v>
      </c>
      <c r="BD697" t="s">
        <v>90</v>
      </c>
      <c r="BE697" t="s">
        <v>99</v>
      </c>
      <c r="BF697" t="s">
        <v>91</v>
      </c>
      <c r="BG697" s="1">
        <v>0.91666666666666663</v>
      </c>
      <c r="BH697" s="1">
        <v>0.29166666666666669</v>
      </c>
      <c r="BI697">
        <v>9</v>
      </c>
      <c r="BJ697" s="1">
        <v>0.64583333333333337</v>
      </c>
      <c r="BK697" s="1">
        <v>0.75</v>
      </c>
      <c r="BL697" t="s">
        <v>100</v>
      </c>
      <c r="BM697">
        <v>-100</v>
      </c>
      <c r="BN697">
        <v>100</v>
      </c>
      <c r="BO697">
        <v>100</v>
      </c>
      <c r="BP697">
        <v>-56</v>
      </c>
      <c r="BR697">
        <v>61</v>
      </c>
      <c r="BS697">
        <v>-100</v>
      </c>
      <c r="BT697">
        <v>100</v>
      </c>
      <c r="BV697">
        <v>100</v>
      </c>
      <c r="BW697">
        <v>-100</v>
      </c>
      <c r="BX697">
        <v>55</v>
      </c>
      <c r="BY697">
        <v>29</v>
      </c>
      <c r="BZ697">
        <v>87</v>
      </c>
    </row>
    <row r="698" spans="1:78" x14ac:dyDescent="0.25">
      <c r="A698">
        <v>12</v>
      </c>
      <c r="B698" t="s">
        <v>92</v>
      </c>
      <c r="C698" t="s">
        <v>93</v>
      </c>
      <c r="D698">
        <v>16</v>
      </c>
      <c r="E698" t="s">
        <v>80</v>
      </c>
      <c r="F698" t="s">
        <v>81</v>
      </c>
      <c r="G698" t="s">
        <v>82</v>
      </c>
      <c r="H698" t="s">
        <v>82</v>
      </c>
      <c r="I698" t="s">
        <v>82</v>
      </c>
      <c r="J698" t="s">
        <v>82</v>
      </c>
      <c r="K698" t="s">
        <v>82</v>
      </c>
      <c r="L698" t="s">
        <v>82</v>
      </c>
      <c r="M698" t="s">
        <v>82</v>
      </c>
      <c r="O698">
        <v>2</v>
      </c>
      <c r="P698" t="s">
        <v>83</v>
      </c>
      <c r="Q698" t="s">
        <v>105</v>
      </c>
      <c r="R698">
        <v>171</v>
      </c>
      <c r="S698">
        <v>22</v>
      </c>
      <c r="T698">
        <v>18</v>
      </c>
      <c r="U698">
        <v>7</v>
      </c>
      <c r="V698" t="s">
        <v>85</v>
      </c>
      <c r="W698">
        <v>5</v>
      </c>
      <c r="X698">
        <v>8</v>
      </c>
      <c r="Y698" t="s">
        <v>82</v>
      </c>
      <c r="Z698">
        <v>5</v>
      </c>
      <c r="AA698">
        <v>59</v>
      </c>
      <c r="AB698">
        <v>0.47699999999999998</v>
      </c>
      <c r="AC698">
        <v>68</v>
      </c>
      <c r="AD698">
        <v>2</v>
      </c>
      <c r="AG698">
        <v>1</v>
      </c>
      <c r="AH698">
        <v>1.75</v>
      </c>
      <c r="AI698">
        <v>6.75</v>
      </c>
      <c r="AJ698" t="s">
        <v>137</v>
      </c>
      <c r="AK698" t="s">
        <v>81</v>
      </c>
      <c r="AL698" t="s">
        <v>81</v>
      </c>
      <c r="AM698" t="s">
        <v>81</v>
      </c>
      <c r="AN698" t="s">
        <v>81</v>
      </c>
      <c r="AO698" t="s">
        <v>82</v>
      </c>
      <c r="AP698" t="s">
        <v>82</v>
      </c>
      <c r="AQ698" t="s">
        <v>82</v>
      </c>
      <c r="AR698" t="s">
        <v>87</v>
      </c>
      <c r="AS698" t="s">
        <v>87</v>
      </c>
      <c r="AT698" t="s">
        <v>87</v>
      </c>
      <c r="AU698" t="s">
        <v>88</v>
      </c>
      <c r="AV698" t="s">
        <v>82</v>
      </c>
      <c r="AW698" t="s">
        <v>82</v>
      </c>
      <c r="AX698" t="s">
        <v>82</v>
      </c>
      <c r="AY698" t="s">
        <v>82</v>
      </c>
      <c r="AZ698" t="s">
        <v>82</v>
      </c>
      <c r="BA698" t="s">
        <v>82</v>
      </c>
      <c r="BB698" t="s">
        <v>82</v>
      </c>
      <c r="BC698" t="s">
        <v>81</v>
      </c>
      <c r="BD698" t="s">
        <v>90</v>
      </c>
      <c r="BE698" t="s">
        <v>90</v>
      </c>
      <c r="BF698" t="s">
        <v>91</v>
      </c>
      <c r="BG698" s="1">
        <v>0.97916666666666663</v>
      </c>
      <c r="BH698" s="1">
        <v>0.3125</v>
      </c>
      <c r="BI698">
        <v>8</v>
      </c>
      <c r="BJ698" s="1">
        <v>0.85416666666666663</v>
      </c>
      <c r="BK698" s="1">
        <v>0.875</v>
      </c>
      <c r="BL698" t="s">
        <v>100</v>
      </c>
      <c r="BM698">
        <v>100</v>
      </c>
      <c r="BN698">
        <v>100</v>
      </c>
      <c r="BO698">
        <v>100</v>
      </c>
      <c r="BP698">
        <v>-100</v>
      </c>
      <c r="BQ698">
        <v>100</v>
      </c>
      <c r="BR698">
        <v>100</v>
      </c>
      <c r="BS698">
        <v>-100</v>
      </c>
      <c r="BT698">
        <v>100</v>
      </c>
      <c r="BU698">
        <v>100</v>
      </c>
      <c r="BV698">
        <v>100</v>
      </c>
      <c r="BW698">
        <v>-100</v>
      </c>
      <c r="BX698">
        <v>100</v>
      </c>
      <c r="BY698">
        <v>100</v>
      </c>
      <c r="BZ698">
        <v>100</v>
      </c>
    </row>
    <row r="699" spans="1:78" x14ac:dyDescent="0.25">
      <c r="A699">
        <v>13</v>
      </c>
      <c r="B699" t="s">
        <v>112</v>
      </c>
      <c r="C699" t="s">
        <v>79</v>
      </c>
      <c r="D699">
        <v>17</v>
      </c>
      <c r="E699" t="s">
        <v>80</v>
      </c>
      <c r="F699" t="s">
        <v>81</v>
      </c>
      <c r="G699" t="s">
        <v>82</v>
      </c>
      <c r="H699" t="s">
        <v>82</v>
      </c>
      <c r="I699" t="s">
        <v>82</v>
      </c>
      <c r="J699" t="s">
        <v>82</v>
      </c>
      <c r="K699" t="s">
        <v>82</v>
      </c>
      <c r="L699" t="s">
        <v>82</v>
      </c>
      <c r="M699" t="s">
        <v>82</v>
      </c>
      <c r="O699">
        <v>1</v>
      </c>
      <c r="P699" t="s">
        <v>94</v>
      </c>
      <c r="Q699" t="s">
        <v>84</v>
      </c>
      <c r="R699">
        <v>122</v>
      </c>
      <c r="U699">
        <v>3</v>
      </c>
      <c r="V699" t="s">
        <v>95</v>
      </c>
      <c r="W699">
        <v>15</v>
      </c>
      <c r="X699">
        <v>5.8</v>
      </c>
      <c r="Y699" t="s">
        <v>102</v>
      </c>
      <c r="Z699">
        <v>0</v>
      </c>
      <c r="AA699">
        <v>70</v>
      </c>
      <c r="AB699">
        <v>0.498</v>
      </c>
      <c r="AC699">
        <v>10</v>
      </c>
      <c r="AF699">
        <v>2</v>
      </c>
      <c r="AG699">
        <v>2</v>
      </c>
      <c r="AH699">
        <v>1</v>
      </c>
      <c r="AI699">
        <v>3</v>
      </c>
      <c r="AJ699" t="s">
        <v>175</v>
      </c>
      <c r="AK699" t="s">
        <v>81</v>
      </c>
      <c r="AL699" t="s">
        <v>81</v>
      </c>
      <c r="AM699" t="s">
        <v>81</v>
      </c>
      <c r="AN699" t="s">
        <v>81</v>
      </c>
      <c r="AO699" t="s">
        <v>82</v>
      </c>
      <c r="AP699" t="s">
        <v>82</v>
      </c>
      <c r="AQ699" t="s">
        <v>82</v>
      </c>
      <c r="AR699" t="s">
        <v>89</v>
      </c>
      <c r="AS699" t="s">
        <v>88</v>
      </c>
      <c r="AT699" t="s">
        <v>87</v>
      </c>
      <c r="AU699" t="s">
        <v>89</v>
      </c>
      <c r="AV699" t="s">
        <v>82</v>
      </c>
      <c r="AW699" t="s">
        <v>82</v>
      </c>
      <c r="AX699" t="s">
        <v>81</v>
      </c>
      <c r="AY699" t="s">
        <v>82</v>
      </c>
      <c r="AZ699" t="s">
        <v>81</v>
      </c>
      <c r="BA699" t="s">
        <v>82</v>
      </c>
      <c r="BB699" t="s">
        <v>82</v>
      </c>
      <c r="BC699" t="s">
        <v>82</v>
      </c>
      <c r="BD699" t="s">
        <v>99</v>
      </c>
      <c r="BE699" t="s">
        <v>99</v>
      </c>
      <c r="BF699" t="s">
        <v>90</v>
      </c>
      <c r="BG699" s="1">
        <v>0.97916666666666663</v>
      </c>
      <c r="BH699" s="1">
        <v>0.375</v>
      </c>
      <c r="BI699">
        <v>9.5</v>
      </c>
      <c r="BJ699" s="1">
        <v>0.6875</v>
      </c>
      <c r="BK699" s="1">
        <v>0.8125</v>
      </c>
      <c r="BL699" t="s">
        <v>100</v>
      </c>
      <c r="BM699">
        <v>61</v>
      </c>
      <c r="BN699">
        <v>18</v>
      </c>
      <c r="BO699">
        <v>-86</v>
      </c>
      <c r="BP699">
        <v>-27</v>
      </c>
      <c r="BQ699">
        <v>-42</v>
      </c>
      <c r="BR699">
        <v>44</v>
      </c>
      <c r="BS699">
        <v>-97</v>
      </c>
      <c r="BT699">
        <v>31</v>
      </c>
      <c r="BU699">
        <v>33</v>
      </c>
      <c r="BV699">
        <v>32</v>
      </c>
      <c r="BW699">
        <v>-86</v>
      </c>
      <c r="BX699">
        <v>97</v>
      </c>
      <c r="BY699">
        <v>98</v>
      </c>
      <c r="BZ699">
        <v>100</v>
      </c>
    </row>
    <row r="700" spans="1:78" x14ac:dyDescent="0.25">
      <c r="A700">
        <v>12</v>
      </c>
      <c r="B700" t="s">
        <v>78</v>
      </c>
      <c r="C700" t="s">
        <v>79</v>
      </c>
      <c r="D700">
        <v>16</v>
      </c>
      <c r="E700" t="s">
        <v>80</v>
      </c>
      <c r="F700" t="s">
        <v>81</v>
      </c>
      <c r="G700" t="s">
        <v>82</v>
      </c>
      <c r="H700" t="s">
        <v>82</v>
      </c>
      <c r="I700" t="s">
        <v>82</v>
      </c>
      <c r="J700" t="s">
        <v>82</v>
      </c>
      <c r="K700" t="s">
        <v>82</v>
      </c>
      <c r="L700" t="s">
        <v>82</v>
      </c>
      <c r="M700" t="s">
        <v>82</v>
      </c>
      <c r="O700">
        <v>1</v>
      </c>
      <c r="P700" t="s">
        <v>94</v>
      </c>
      <c r="Q700" t="s">
        <v>84</v>
      </c>
      <c r="R700">
        <v>159</v>
      </c>
      <c r="S700">
        <v>22</v>
      </c>
      <c r="T700">
        <v>15</v>
      </c>
      <c r="U700">
        <v>6</v>
      </c>
      <c r="V700" t="s">
        <v>117</v>
      </c>
      <c r="W700">
        <v>20</v>
      </c>
      <c r="X700">
        <v>5</v>
      </c>
      <c r="Y700" t="s">
        <v>81</v>
      </c>
      <c r="Z700">
        <v>2</v>
      </c>
      <c r="AA700">
        <v>45</v>
      </c>
      <c r="AB700">
        <v>0.42199999999999999</v>
      </c>
      <c r="AC700">
        <v>147</v>
      </c>
      <c r="AD700">
        <v>0</v>
      </c>
      <c r="AE700">
        <v>0</v>
      </c>
      <c r="AF700" t="s">
        <v>96</v>
      </c>
      <c r="AG700">
        <v>1</v>
      </c>
      <c r="AH700">
        <v>6</v>
      </c>
      <c r="AI700">
        <v>2</v>
      </c>
      <c r="AJ700" t="s">
        <v>86</v>
      </c>
      <c r="AK700" t="s">
        <v>81</v>
      </c>
      <c r="AL700" t="s">
        <v>81</v>
      </c>
      <c r="AM700" t="s">
        <v>81</v>
      </c>
      <c r="AN700" t="s">
        <v>81</v>
      </c>
      <c r="AO700" t="s">
        <v>82</v>
      </c>
      <c r="AP700" t="s">
        <v>82</v>
      </c>
      <c r="AQ700" t="s">
        <v>82</v>
      </c>
      <c r="AR700" t="s">
        <v>88</v>
      </c>
      <c r="AS700" t="s">
        <v>103</v>
      </c>
      <c r="AT700" t="s">
        <v>87</v>
      </c>
      <c r="AU700" t="s">
        <v>89</v>
      </c>
      <c r="AV700" t="s">
        <v>82</v>
      </c>
      <c r="AW700" t="s">
        <v>82</v>
      </c>
      <c r="AX700" t="s">
        <v>82</v>
      </c>
      <c r="AY700" t="s">
        <v>82</v>
      </c>
      <c r="AZ700" t="s">
        <v>82</v>
      </c>
      <c r="BA700" t="s">
        <v>82</v>
      </c>
      <c r="BB700" t="s">
        <v>82</v>
      </c>
      <c r="BC700" t="s">
        <v>81</v>
      </c>
      <c r="BD700" t="s">
        <v>99</v>
      </c>
      <c r="BE700" t="s">
        <v>99</v>
      </c>
      <c r="BF700" t="s">
        <v>91</v>
      </c>
      <c r="BG700" s="1">
        <v>0.95833333333333337</v>
      </c>
      <c r="BH700" s="1">
        <v>0.27083333333333331</v>
      </c>
      <c r="BI700">
        <v>7.5</v>
      </c>
      <c r="BJ700" s="1">
        <v>0.66666666666666663</v>
      </c>
      <c r="BK700" s="1">
        <v>0.77083333333333337</v>
      </c>
      <c r="BL700" t="s">
        <v>100</v>
      </c>
      <c r="BM700">
        <v>63</v>
      </c>
      <c r="BN700">
        <v>-56</v>
      </c>
      <c r="BO700">
        <v>-34</v>
      </c>
      <c r="BP700">
        <v>85</v>
      </c>
      <c r="BQ700">
        <v>70</v>
      </c>
      <c r="BR700">
        <v>39</v>
      </c>
      <c r="BS700">
        <v>64</v>
      </c>
      <c r="BT700">
        <v>100</v>
      </c>
      <c r="BU700">
        <v>100</v>
      </c>
      <c r="BV700">
        <v>100</v>
      </c>
      <c r="BW700">
        <v>63</v>
      </c>
      <c r="BX700">
        <v>100</v>
      </c>
      <c r="BY700">
        <v>100</v>
      </c>
      <c r="BZ700">
        <v>100</v>
      </c>
    </row>
    <row r="701" spans="1:78" x14ac:dyDescent="0.25">
      <c r="A701">
        <v>12</v>
      </c>
      <c r="B701" t="s">
        <v>104</v>
      </c>
      <c r="C701" t="s">
        <v>93</v>
      </c>
      <c r="D701">
        <v>16</v>
      </c>
      <c r="E701" t="s">
        <v>80</v>
      </c>
      <c r="F701" t="s">
        <v>81</v>
      </c>
      <c r="G701" t="s">
        <v>82</v>
      </c>
      <c r="H701" t="s">
        <v>82</v>
      </c>
      <c r="I701" t="s">
        <v>82</v>
      </c>
      <c r="J701" t="s">
        <v>82</v>
      </c>
      <c r="K701" t="s">
        <v>82</v>
      </c>
      <c r="L701" t="s">
        <v>82</v>
      </c>
      <c r="M701" t="s">
        <v>82</v>
      </c>
      <c r="O701">
        <v>1</v>
      </c>
      <c r="P701" t="s">
        <v>94</v>
      </c>
      <c r="Q701" t="s">
        <v>84</v>
      </c>
      <c r="R701">
        <v>186</v>
      </c>
      <c r="S701">
        <v>30</v>
      </c>
      <c r="T701">
        <v>16</v>
      </c>
      <c r="U701">
        <v>7</v>
      </c>
      <c r="V701" t="s">
        <v>85</v>
      </c>
      <c r="W701">
        <v>5</v>
      </c>
      <c r="X701">
        <v>8.9</v>
      </c>
      <c r="Y701" t="s">
        <v>81</v>
      </c>
      <c r="Z701">
        <v>3</v>
      </c>
      <c r="AA701">
        <v>36</v>
      </c>
      <c r="AB701">
        <v>0.42099999999999999</v>
      </c>
      <c r="AC701">
        <v>85</v>
      </c>
      <c r="AD701">
        <v>0</v>
      </c>
      <c r="AE701">
        <v>2</v>
      </c>
      <c r="AF701" t="s">
        <v>96</v>
      </c>
      <c r="AG701">
        <v>1</v>
      </c>
      <c r="AH701">
        <v>10.5</v>
      </c>
      <c r="AI701">
        <v>3.5</v>
      </c>
      <c r="AJ701" t="s">
        <v>366</v>
      </c>
      <c r="AK701" t="s">
        <v>81</v>
      </c>
      <c r="AL701" t="s">
        <v>81</v>
      </c>
      <c r="AM701" t="s">
        <v>81</v>
      </c>
      <c r="AN701" t="s">
        <v>81</v>
      </c>
      <c r="AO701" t="s">
        <v>81</v>
      </c>
      <c r="AP701" t="s">
        <v>82</v>
      </c>
      <c r="AQ701" t="s">
        <v>82</v>
      </c>
      <c r="AR701" t="s">
        <v>87</v>
      </c>
      <c r="AS701" t="s">
        <v>89</v>
      </c>
      <c r="AT701" t="s">
        <v>87</v>
      </c>
      <c r="AU701" t="s">
        <v>109</v>
      </c>
      <c r="AV701" t="s">
        <v>82</v>
      </c>
      <c r="AW701" t="s">
        <v>82</v>
      </c>
      <c r="AX701" t="s">
        <v>82</v>
      </c>
      <c r="AY701" t="s">
        <v>82</v>
      </c>
      <c r="AZ701" t="s">
        <v>82</v>
      </c>
      <c r="BA701" t="s">
        <v>82</v>
      </c>
      <c r="BB701" t="s">
        <v>82</v>
      </c>
      <c r="BC701" t="s">
        <v>81</v>
      </c>
      <c r="BD701" t="s">
        <v>90</v>
      </c>
      <c r="BE701" t="s">
        <v>90</v>
      </c>
      <c r="BF701" t="s">
        <v>99</v>
      </c>
      <c r="BG701" s="1">
        <v>0.91666666666666663</v>
      </c>
      <c r="BH701" s="1">
        <v>0.29166666666666669</v>
      </c>
      <c r="BI701">
        <v>9</v>
      </c>
      <c r="BJ701" s="1">
        <v>0.66666666666666663</v>
      </c>
      <c r="BK701" s="1">
        <v>0.8125</v>
      </c>
      <c r="BL701" t="s">
        <v>111</v>
      </c>
      <c r="BM701">
        <v>36</v>
      </c>
      <c r="BN701">
        <v>-49</v>
      </c>
      <c r="BO701">
        <v>-49</v>
      </c>
      <c r="BP701">
        <v>11</v>
      </c>
      <c r="BQ701">
        <v>13</v>
      </c>
      <c r="BR701">
        <v>53</v>
      </c>
      <c r="BS701">
        <v>-18</v>
      </c>
      <c r="BT701">
        <v>100</v>
      </c>
      <c r="BU701">
        <v>63</v>
      </c>
      <c r="BV701">
        <v>100</v>
      </c>
      <c r="BW701">
        <v>74</v>
      </c>
      <c r="BX701">
        <v>100</v>
      </c>
      <c r="BY701">
        <v>100</v>
      </c>
      <c r="BZ701">
        <v>100</v>
      </c>
    </row>
    <row r="702" spans="1:78" x14ac:dyDescent="0.25">
      <c r="A702">
        <v>12</v>
      </c>
      <c r="B702" t="s">
        <v>139</v>
      </c>
      <c r="C702" t="s">
        <v>79</v>
      </c>
      <c r="D702">
        <v>16</v>
      </c>
      <c r="E702" t="s">
        <v>80</v>
      </c>
      <c r="F702" t="s">
        <v>81</v>
      </c>
      <c r="G702" t="s">
        <v>82</v>
      </c>
      <c r="H702" t="s">
        <v>82</v>
      </c>
      <c r="I702" t="s">
        <v>82</v>
      </c>
      <c r="J702" t="s">
        <v>82</v>
      </c>
      <c r="K702" t="s">
        <v>82</v>
      </c>
      <c r="L702" t="s">
        <v>82</v>
      </c>
      <c r="M702" t="s">
        <v>82</v>
      </c>
      <c r="O702">
        <v>1</v>
      </c>
      <c r="P702" t="s">
        <v>94</v>
      </c>
      <c r="Q702" t="s">
        <v>84</v>
      </c>
      <c r="R702">
        <v>170</v>
      </c>
      <c r="S702">
        <v>25</v>
      </c>
      <c r="T702">
        <v>18</v>
      </c>
      <c r="V702" t="s">
        <v>95</v>
      </c>
      <c r="W702">
        <v>20</v>
      </c>
      <c r="X702">
        <v>4</v>
      </c>
      <c r="Y702" t="s">
        <v>81</v>
      </c>
      <c r="Z702">
        <v>2</v>
      </c>
      <c r="AA702">
        <v>55</v>
      </c>
      <c r="AB702">
        <v>0.47199999999999998</v>
      </c>
      <c r="AC702">
        <v>34</v>
      </c>
      <c r="AD702">
        <v>2</v>
      </c>
      <c r="AE702">
        <v>1</v>
      </c>
      <c r="AF702" t="s">
        <v>96</v>
      </c>
      <c r="AG702">
        <v>2</v>
      </c>
      <c r="AH702">
        <v>0</v>
      </c>
      <c r="AI702">
        <v>2</v>
      </c>
      <c r="AJ702" t="s">
        <v>86</v>
      </c>
      <c r="AK702" t="s">
        <v>81</v>
      </c>
      <c r="AL702" t="s">
        <v>81</v>
      </c>
      <c r="AM702" t="s">
        <v>81</v>
      </c>
      <c r="AN702" t="s">
        <v>81</v>
      </c>
      <c r="AO702" t="s">
        <v>82</v>
      </c>
      <c r="AP702" t="s">
        <v>82</v>
      </c>
      <c r="AQ702" t="s">
        <v>82</v>
      </c>
      <c r="AR702" t="s">
        <v>87</v>
      </c>
      <c r="AS702" t="s">
        <v>88</v>
      </c>
      <c r="AT702" t="s">
        <v>87</v>
      </c>
      <c r="AU702" t="s">
        <v>88</v>
      </c>
      <c r="AV702" t="s">
        <v>81</v>
      </c>
      <c r="AW702" t="s">
        <v>81</v>
      </c>
      <c r="AX702" t="s">
        <v>81</v>
      </c>
      <c r="AY702" t="s">
        <v>82</v>
      </c>
      <c r="AZ702" t="s">
        <v>82</v>
      </c>
      <c r="BA702" t="s">
        <v>82</v>
      </c>
      <c r="BB702" t="s">
        <v>82</v>
      </c>
      <c r="BC702" t="s">
        <v>82</v>
      </c>
      <c r="BD702" t="s">
        <v>90</v>
      </c>
      <c r="BE702" t="s">
        <v>90</v>
      </c>
      <c r="BF702" t="s">
        <v>99</v>
      </c>
      <c r="BG702" s="1">
        <v>0.95833333333333337</v>
      </c>
      <c r="BH702" s="1">
        <v>0.29166666666666669</v>
      </c>
      <c r="BI702">
        <v>8</v>
      </c>
      <c r="BJ702" s="1">
        <v>0.64583333333333337</v>
      </c>
      <c r="BK702" s="1">
        <v>0.79166666666666663</v>
      </c>
      <c r="BL702" t="s">
        <v>100</v>
      </c>
      <c r="BM702">
        <v>23</v>
      </c>
      <c r="BN702">
        <v>50</v>
      </c>
      <c r="BO702">
        <v>-83</v>
      </c>
      <c r="BP702">
        <v>84</v>
      </c>
      <c r="BQ702">
        <v>40</v>
      </c>
      <c r="BR702">
        <v>100</v>
      </c>
      <c r="BS702">
        <v>-65</v>
      </c>
      <c r="BT702">
        <v>14</v>
      </c>
      <c r="BU702">
        <v>-4</v>
      </c>
      <c r="BV702">
        <v>83</v>
      </c>
      <c r="BW702">
        <v>-13</v>
      </c>
      <c r="BX702">
        <v>67</v>
      </c>
      <c r="BY702">
        <v>7</v>
      </c>
      <c r="BZ702">
        <v>100</v>
      </c>
    </row>
    <row r="703" spans="1:78" x14ac:dyDescent="0.25">
      <c r="A703">
        <v>13</v>
      </c>
      <c r="B703" t="s">
        <v>139</v>
      </c>
      <c r="C703" t="s">
        <v>79</v>
      </c>
      <c r="D703">
        <v>17</v>
      </c>
      <c r="E703" t="s">
        <v>80</v>
      </c>
      <c r="F703" t="s">
        <v>81</v>
      </c>
      <c r="G703" t="s">
        <v>82</v>
      </c>
      <c r="H703" t="s">
        <v>82</v>
      </c>
      <c r="I703" t="s">
        <v>82</v>
      </c>
      <c r="J703" t="s">
        <v>82</v>
      </c>
      <c r="K703" t="s">
        <v>82</v>
      </c>
      <c r="L703" t="s">
        <v>82</v>
      </c>
      <c r="M703" t="s">
        <v>82</v>
      </c>
      <c r="O703">
        <v>1</v>
      </c>
      <c r="P703" t="s">
        <v>94</v>
      </c>
      <c r="Q703" t="s">
        <v>84</v>
      </c>
      <c r="R703">
        <v>170</v>
      </c>
      <c r="S703">
        <v>24</v>
      </c>
      <c r="T703">
        <v>16</v>
      </c>
      <c r="U703">
        <v>6</v>
      </c>
      <c r="V703" t="s">
        <v>85</v>
      </c>
      <c r="W703">
        <v>3</v>
      </c>
      <c r="X703">
        <v>5</v>
      </c>
      <c r="Y703" t="s">
        <v>81</v>
      </c>
      <c r="Z703">
        <v>2</v>
      </c>
      <c r="AA703">
        <v>55</v>
      </c>
      <c r="AB703">
        <v>0.47199999999999998</v>
      </c>
      <c r="AC703">
        <v>12</v>
      </c>
      <c r="AD703" t="s">
        <v>96</v>
      </c>
      <c r="AE703">
        <v>1</v>
      </c>
      <c r="AF703" t="s">
        <v>96</v>
      </c>
      <c r="AG703">
        <v>2</v>
      </c>
      <c r="AH703">
        <v>10</v>
      </c>
      <c r="AI703">
        <v>2.5</v>
      </c>
      <c r="AJ703" t="s">
        <v>86</v>
      </c>
      <c r="AK703" t="s">
        <v>81</v>
      </c>
      <c r="AL703" t="s">
        <v>81</v>
      </c>
      <c r="AM703" t="s">
        <v>81</v>
      </c>
      <c r="AN703" t="s">
        <v>81</v>
      </c>
      <c r="AO703" t="s">
        <v>82</v>
      </c>
      <c r="AP703" t="s">
        <v>82</v>
      </c>
      <c r="AQ703" t="s">
        <v>82</v>
      </c>
      <c r="AR703" t="s">
        <v>88</v>
      </c>
      <c r="AS703" t="s">
        <v>88</v>
      </c>
      <c r="AT703" t="s">
        <v>87</v>
      </c>
      <c r="AU703" t="s">
        <v>89</v>
      </c>
      <c r="AV703" t="s">
        <v>82</v>
      </c>
      <c r="AW703" t="s">
        <v>82</v>
      </c>
      <c r="AX703" t="s">
        <v>82</v>
      </c>
      <c r="AY703" t="s">
        <v>82</v>
      </c>
      <c r="AZ703" t="s">
        <v>82</v>
      </c>
      <c r="BA703" t="s">
        <v>82</v>
      </c>
      <c r="BB703" t="s">
        <v>82</v>
      </c>
      <c r="BC703" t="s">
        <v>81</v>
      </c>
      <c r="BD703" t="s">
        <v>99</v>
      </c>
      <c r="BE703" t="s">
        <v>99</v>
      </c>
      <c r="BG703" s="1">
        <v>0.97916666666666663</v>
      </c>
      <c r="BH703" s="1">
        <v>0.25</v>
      </c>
      <c r="BI703">
        <v>6.5</v>
      </c>
      <c r="BJ703" s="1">
        <v>0.64583333333333337</v>
      </c>
      <c r="BK703" s="1">
        <v>0.75</v>
      </c>
      <c r="BL703" t="s">
        <v>111</v>
      </c>
      <c r="BM703">
        <v>-59</v>
      </c>
      <c r="BN703">
        <v>-4</v>
      </c>
      <c r="BO703">
        <v>-8</v>
      </c>
      <c r="BP703">
        <v>-8</v>
      </c>
      <c r="BQ703">
        <v>-45</v>
      </c>
      <c r="BR703">
        <v>23</v>
      </c>
      <c r="BS703">
        <v>-100</v>
      </c>
      <c r="BT703">
        <v>26</v>
      </c>
      <c r="BU703">
        <v>100</v>
      </c>
      <c r="BV703">
        <v>100</v>
      </c>
      <c r="BW703">
        <v>-65</v>
      </c>
      <c r="BX703">
        <v>100</v>
      </c>
      <c r="BY703">
        <v>100</v>
      </c>
      <c r="BZ703">
        <v>100</v>
      </c>
    </row>
    <row r="704" spans="1:78" x14ac:dyDescent="0.25">
      <c r="A704">
        <v>13</v>
      </c>
      <c r="B704" t="s">
        <v>112</v>
      </c>
      <c r="C704" t="s">
        <v>79</v>
      </c>
      <c r="D704">
        <v>17</v>
      </c>
      <c r="E704" t="s">
        <v>367</v>
      </c>
      <c r="F704" t="s">
        <v>82</v>
      </c>
      <c r="G704" t="s">
        <v>82</v>
      </c>
      <c r="H704" t="s">
        <v>82</v>
      </c>
      <c r="I704" t="s">
        <v>82</v>
      </c>
      <c r="J704" t="s">
        <v>82</v>
      </c>
      <c r="K704" t="s">
        <v>82</v>
      </c>
      <c r="L704" t="s">
        <v>82</v>
      </c>
      <c r="M704" t="s">
        <v>82</v>
      </c>
      <c r="N704" t="s">
        <v>368</v>
      </c>
      <c r="O704">
        <v>2</v>
      </c>
      <c r="P704" t="s">
        <v>83</v>
      </c>
      <c r="Q704" t="s">
        <v>84</v>
      </c>
      <c r="R704">
        <v>164</v>
      </c>
      <c r="S704">
        <v>25</v>
      </c>
      <c r="T704">
        <v>15</v>
      </c>
      <c r="U704">
        <v>8</v>
      </c>
      <c r="V704" t="s">
        <v>85</v>
      </c>
      <c r="W704">
        <v>25</v>
      </c>
      <c r="X704">
        <v>3.4</v>
      </c>
      <c r="Y704" t="s">
        <v>81</v>
      </c>
      <c r="Z704">
        <v>2</v>
      </c>
      <c r="AA704">
        <v>42</v>
      </c>
      <c r="AB704">
        <v>0.44</v>
      </c>
      <c r="AC704">
        <v>9</v>
      </c>
      <c r="AD704">
        <v>0</v>
      </c>
      <c r="AE704">
        <v>0</v>
      </c>
      <c r="AF704">
        <v>1</v>
      </c>
      <c r="AG704">
        <v>2</v>
      </c>
      <c r="AH704">
        <v>3</v>
      </c>
      <c r="AI704">
        <v>3</v>
      </c>
      <c r="AJ704" t="s">
        <v>106</v>
      </c>
      <c r="AK704" t="s">
        <v>81</v>
      </c>
      <c r="AL704" t="s">
        <v>81</v>
      </c>
      <c r="AM704" t="s">
        <v>81</v>
      </c>
      <c r="AN704" t="s">
        <v>81</v>
      </c>
      <c r="AO704" t="s">
        <v>82</v>
      </c>
      <c r="AP704" t="s">
        <v>82</v>
      </c>
      <c r="AQ704" t="s">
        <v>82</v>
      </c>
      <c r="AR704" t="s">
        <v>88</v>
      </c>
      <c r="AS704" t="s">
        <v>109</v>
      </c>
      <c r="AT704" t="s">
        <v>87</v>
      </c>
      <c r="AU704" t="s">
        <v>89</v>
      </c>
      <c r="AV704" t="s">
        <v>82</v>
      </c>
      <c r="AW704" t="s">
        <v>82</v>
      </c>
      <c r="AX704" t="s">
        <v>82</v>
      </c>
      <c r="AY704" t="s">
        <v>82</v>
      </c>
      <c r="AZ704" t="s">
        <v>82</v>
      </c>
      <c r="BA704" t="s">
        <v>81</v>
      </c>
      <c r="BB704" t="s">
        <v>82</v>
      </c>
      <c r="BC704" t="s">
        <v>82</v>
      </c>
      <c r="BD704" t="s">
        <v>90</v>
      </c>
      <c r="BE704" t="s">
        <v>90</v>
      </c>
      <c r="BF704" t="s">
        <v>91</v>
      </c>
      <c r="BG704" s="1">
        <v>4.1666666666666664E-2</v>
      </c>
      <c r="BH704" s="1">
        <v>0.27083333333333331</v>
      </c>
      <c r="BI704">
        <v>5.5</v>
      </c>
      <c r="BJ704" s="1">
        <v>0.9375</v>
      </c>
      <c r="BK704" s="1">
        <v>0.70833333333333337</v>
      </c>
      <c r="BL704" t="s">
        <v>100</v>
      </c>
      <c r="BM704">
        <v>100</v>
      </c>
      <c r="BN704">
        <v>-34</v>
      </c>
      <c r="BO704">
        <v>38</v>
      </c>
      <c r="BP704">
        <v>100</v>
      </c>
      <c r="BQ704">
        <v>28</v>
      </c>
      <c r="BR704">
        <v>46</v>
      </c>
      <c r="BS704">
        <v>-100</v>
      </c>
      <c r="BT704">
        <v>100</v>
      </c>
      <c r="BU704">
        <v>86</v>
      </c>
      <c r="BV704">
        <v>100</v>
      </c>
      <c r="BW704">
        <v>-74</v>
      </c>
      <c r="BX704">
        <v>100</v>
      </c>
      <c r="BY704">
        <v>100</v>
      </c>
      <c r="BZ704">
        <v>100</v>
      </c>
    </row>
    <row r="705" spans="1:78" x14ac:dyDescent="0.25">
      <c r="A705">
        <v>13</v>
      </c>
      <c r="B705" t="s">
        <v>92</v>
      </c>
      <c r="C705" t="s">
        <v>79</v>
      </c>
      <c r="D705">
        <v>17</v>
      </c>
      <c r="E705" t="s">
        <v>118</v>
      </c>
      <c r="F705" t="s">
        <v>81</v>
      </c>
      <c r="G705" t="s">
        <v>82</v>
      </c>
      <c r="H705" t="s">
        <v>82</v>
      </c>
      <c r="I705" t="s">
        <v>82</v>
      </c>
      <c r="J705" t="s">
        <v>82</v>
      </c>
      <c r="K705" t="s">
        <v>82</v>
      </c>
      <c r="L705" t="s">
        <v>82</v>
      </c>
      <c r="M705" t="s">
        <v>82</v>
      </c>
      <c r="O705">
        <v>1</v>
      </c>
      <c r="P705" t="s">
        <v>101</v>
      </c>
      <c r="Q705" t="s">
        <v>84</v>
      </c>
      <c r="R705">
        <v>169</v>
      </c>
      <c r="S705">
        <v>24</v>
      </c>
      <c r="U705">
        <v>4</v>
      </c>
      <c r="V705" t="s">
        <v>85</v>
      </c>
      <c r="W705">
        <v>6</v>
      </c>
      <c r="X705">
        <v>6</v>
      </c>
      <c r="Y705" t="s">
        <v>81</v>
      </c>
      <c r="Z705">
        <v>0</v>
      </c>
      <c r="AA705">
        <v>27</v>
      </c>
      <c r="AB705">
        <v>0.52</v>
      </c>
      <c r="AC705">
        <v>12</v>
      </c>
      <c r="AD705">
        <v>1</v>
      </c>
      <c r="AE705">
        <v>1</v>
      </c>
      <c r="AF705">
        <v>0</v>
      </c>
      <c r="AG705">
        <v>1</v>
      </c>
      <c r="AH705">
        <v>4.5</v>
      </c>
      <c r="AJ705" t="s">
        <v>137</v>
      </c>
      <c r="AK705" t="s">
        <v>81</v>
      </c>
      <c r="AL705" t="s">
        <v>81</v>
      </c>
      <c r="AM705" t="s">
        <v>81</v>
      </c>
      <c r="AN705" t="s">
        <v>81</v>
      </c>
      <c r="AO705" t="s">
        <v>82</v>
      </c>
      <c r="AP705" t="s">
        <v>82</v>
      </c>
      <c r="AQ705" t="s">
        <v>82</v>
      </c>
      <c r="AR705" t="s">
        <v>88</v>
      </c>
      <c r="AS705" t="s">
        <v>88</v>
      </c>
      <c r="AT705" t="s">
        <v>87</v>
      </c>
      <c r="AU705" t="s">
        <v>103</v>
      </c>
      <c r="AV705" t="s">
        <v>82</v>
      </c>
      <c r="AW705" t="s">
        <v>81</v>
      </c>
      <c r="AX705" t="s">
        <v>82</v>
      </c>
      <c r="AY705" t="s">
        <v>82</v>
      </c>
      <c r="AZ705" t="s">
        <v>82</v>
      </c>
      <c r="BA705" t="s">
        <v>82</v>
      </c>
      <c r="BB705" t="s">
        <v>82</v>
      </c>
      <c r="BC705" t="s">
        <v>82</v>
      </c>
      <c r="BD705" t="s">
        <v>90</v>
      </c>
      <c r="BE705" t="s">
        <v>99</v>
      </c>
      <c r="BF705" t="s">
        <v>99</v>
      </c>
      <c r="BG705" s="1">
        <v>0.9375</v>
      </c>
      <c r="BH705" s="1">
        <v>0.29166666666666669</v>
      </c>
      <c r="BI705">
        <v>8.5</v>
      </c>
      <c r="BJ705" s="1">
        <v>0.5625</v>
      </c>
      <c r="BK705" s="1">
        <v>0.75</v>
      </c>
      <c r="BL705" t="s">
        <v>100</v>
      </c>
      <c r="BM705">
        <v>58</v>
      </c>
      <c r="BN705">
        <v>35</v>
      </c>
      <c r="BO705">
        <v>5</v>
      </c>
      <c r="BP705">
        <v>-6</v>
      </c>
      <c r="BQ705">
        <v>8</v>
      </c>
      <c r="BR705">
        <v>55</v>
      </c>
      <c r="BS705">
        <v>-22</v>
      </c>
      <c r="BT705">
        <v>62</v>
      </c>
      <c r="BU705">
        <v>27</v>
      </c>
      <c r="BV705">
        <v>21</v>
      </c>
      <c r="BW705">
        <v>44</v>
      </c>
      <c r="BX705">
        <v>80</v>
      </c>
      <c r="BY705">
        <v>33</v>
      </c>
      <c r="BZ705">
        <v>92</v>
      </c>
    </row>
    <row r="706" spans="1:78" x14ac:dyDescent="0.25">
      <c r="A706">
        <v>13</v>
      </c>
      <c r="B706" t="s">
        <v>78</v>
      </c>
      <c r="C706" t="s">
        <v>93</v>
      </c>
      <c r="D706">
        <v>17</v>
      </c>
      <c r="E706" t="s">
        <v>80</v>
      </c>
      <c r="F706" t="s">
        <v>81</v>
      </c>
      <c r="G706" t="s">
        <v>82</v>
      </c>
      <c r="H706" t="s">
        <v>81</v>
      </c>
      <c r="I706" t="s">
        <v>82</v>
      </c>
      <c r="J706" t="s">
        <v>82</v>
      </c>
      <c r="K706" t="s">
        <v>82</v>
      </c>
      <c r="L706" t="s">
        <v>82</v>
      </c>
      <c r="M706" t="s">
        <v>82</v>
      </c>
      <c r="P706" t="s">
        <v>94</v>
      </c>
      <c r="Q706" t="s">
        <v>113</v>
      </c>
      <c r="S706">
        <v>33</v>
      </c>
      <c r="T706">
        <v>16</v>
      </c>
      <c r="U706">
        <v>7</v>
      </c>
      <c r="V706" t="s">
        <v>85</v>
      </c>
      <c r="W706">
        <v>10</v>
      </c>
      <c r="X706">
        <v>6.8</v>
      </c>
      <c r="Y706" t="s">
        <v>81</v>
      </c>
      <c r="Z706">
        <v>3</v>
      </c>
      <c r="AA706">
        <v>972</v>
      </c>
      <c r="AB706">
        <v>4.1280000000000001</v>
      </c>
      <c r="AC706">
        <v>102</v>
      </c>
      <c r="AD706" t="s">
        <v>96</v>
      </c>
      <c r="AE706">
        <v>0</v>
      </c>
      <c r="AF706" t="s">
        <v>96</v>
      </c>
      <c r="AG706">
        <v>2</v>
      </c>
      <c r="AH706">
        <v>9.5</v>
      </c>
      <c r="AI706">
        <v>8.75</v>
      </c>
      <c r="AJ706" t="s">
        <v>114</v>
      </c>
      <c r="AK706" t="s">
        <v>81</v>
      </c>
      <c r="AL706" t="s">
        <v>81</v>
      </c>
      <c r="AM706" t="s">
        <v>81</v>
      </c>
      <c r="AN706" t="s">
        <v>81</v>
      </c>
      <c r="AO706" t="s">
        <v>81</v>
      </c>
      <c r="AP706" t="s">
        <v>82</v>
      </c>
      <c r="AQ706" t="s">
        <v>82</v>
      </c>
      <c r="AR706" t="s">
        <v>88</v>
      </c>
      <c r="AS706" t="s">
        <v>109</v>
      </c>
      <c r="AT706" t="s">
        <v>87</v>
      </c>
      <c r="AU706" t="s">
        <v>109</v>
      </c>
      <c r="AV706" t="s">
        <v>81</v>
      </c>
      <c r="AW706" t="s">
        <v>81</v>
      </c>
      <c r="AX706" t="s">
        <v>81</v>
      </c>
      <c r="AY706" t="s">
        <v>82</v>
      </c>
      <c r="AZ706" t="s">
        <v>81</v>
      </c>
      <c r="BA706" t="s">
        <v>82</v>
      </c>
      <c r="BB706" t="s">
        <v>81</v>
      </c>
      <c r="BC706" t="s">
        <v>82</v>
      </c>
      <c r="BD706" t="s">
        <v>99</v>
      </c>
      <c r="BE706" t="s">
        <v>99</v>
      </c>
      <c r="BF706" t="s">
        <v>91</v>
      </c>
      <c r="BG706" s="1">
        <v>0.10416666666666667</v>
      </c>
      <c r="BH706" s="1">
        <v>0.29166666666666669</v>
      </c>
      <c r="BI706">
        <v>4.5</v>
      </c>
      <c r="BJ706" s="1">
        <v>0.66666666666666663</v>
      </c>
      <c r="BK706" s="1">
        <v>0.875</v>
      </c>
      <c r="BL706" t="s">
        <v>122</v>
      </c>
      <c r="BM706">
        <v>-75</v>
      </c>
      <c r="BN706">
        <v>76</v>
      </c>
      <c r="BO706">
        <v>0</v>
      </c>
      <c r="BP706">
        <v>36</v>
      </c>
      <c r="BQ706">
        <v>43</v>
      </c>
      <c r="BR706">
        <v>-69</v>
      </c>
      <c r="BS706">
        <v>-100</v>
      </c>
      <c r="BT706">
        <v>2</v>
      </c>
      <c r="BU706">
        <v>2</v>
      </c>
      <c r="BV706">
        <v>-26</v>
      </c>
      <c r="BW706">
        <v>-100</v>
      </c>
      <c r="BX706">
        <v>100</v>
      </c>
      <c r="BY706">
        <v>100</v>
      </c>
      <c r="BZ706">
        <v>-2</v>
      </c>
    </row>
    <row r="707" spans="1:78" x14ac:dyDescent="0.25">
      <c r="A707">
        <v>12</v>
      </c>
      <c r="B707" t="s">
        <v>107</v>
      </c>
      <c r="C707" t="s">
        <v>79</v>
      </c>
      <c r="D707">
        <v>16</v>
      </c>
      <c r="E707" t="s">
        <v>80</v>
      </c>
      <c r="F707" t="s">
        <v>81</v>
      </c>
      <c r="G707" t="s">
        <v>81</v>
      </c>
      <c r="H707" t="s">
        <v>82</v>
      </c>
      <c r="I707" t="s">
        <v>82</v>
      </c>
      <c r="J707" t="s">
        <v>82</v>
      </c>
      <c r="K707" t="s">
        <v>82</v>
      </c>
      <c r="L707" t="s">
        <v>82</v>
      </c>
      <c r="M707" t="s">
        <v>82</v>
      </c>
      <c r="O707">
        <v>1</v>
      </c>
      <c r="P707" t="s">
        <v>83</v>
      </c>
      <c r="Q707" t="s">
        <v>84</v>
      </c>
      <c r="R707">
        <v>169</v>
      </c>
      <c r="S707">
        <v>24</v>
      </c>
      <c r="T707">
        <v>17</v>
      </c>
      <c r="U707">
        <v>6</v>
      </c>
      <c r="V707" t="s">
        <v>117</v>
      </c>
      <c r="W707">
        <v>55</v>
      </c>
      <c r="X707">
        <v>3</v>
      </c>
      <c r="Y707" t="s">
        <v>81</v>
      </c>
      <c r="Z707">
        <v>2</v>
      </c>
      <c r="AA707">
        <v>38</v>
      </c>
      <c r="AB707">
        <v>0.79200000000000004</v>
      </c>
      <c r="AC707">
        <v>23</v>
      </c>
      <c r="AD707">
        <v>0</v>
      </c>
      <c r="AE707">
        <v>0</v>
      </c>
      <c r="AF707">
        <v>1</v>
      </c>
      <c r="AG707">
        <v>0</v>
      </c>
      <c r="AH707">
        <v>0.25</v>
      </c>
      <c r="AI707">
        <v>5</v>
      </c>
      <c r="AJ707" t="s">
        <v>86</v>
      </c>
      <c r="AK707" t="s">
        <v>81</v>
      </c>
      <c r="AL707" t="s">
        <v>81</v>
      </c>
      <c r="AM707" t="s">
        <v>81</v>
      </c>
      <c r="AN707" t="s">
        <v>81</v>
      </c>
      <c r="AO707" t="s">
        <v>82</v>
      </c>
      <c r="AP707" t="s">
        <v>82</v>
      </c>
      <c r="AQ707" t="s">
        <v>82</v>
      </c>
      <c r="AR707" t="s">
        <v>87</v>
      </c>
      <c r="AS707" t="s">
        <v>88</v>
      </c>
      <c r="AT707" t="s">
        <v>87</v>
      </c>
      <c r="AU707" t="s">
        <v>103</v>
      </c>
      <c r="AV707" t="s">
        <v>82</v>
      </c>
      <c r="AW707" t="s">
        <v>81</v>
      </c>
      <c r="AX707" t="s">
        <v>81</v>
      </c>
      <c r="AY707" t="s">
        <v>82</v>
      </c>
      <c r="AZ707" t="s">
        <v>81</v>
      </c>
      <c r="BA707" t="s">
        <v>82</v>
      </c>
      <c r="BB707" t="s">
        <v>81</v>
      </c>
      <c r="BC707" t="s">
        <v>82</v>
      </c>
      <c r="BD707" t="s">
        <v>90</v>
      </c>
      <c r="BE707" t="s">
        <v>90</v>
      </c>
      <c r="BF707" t="s">
        <v>91</v>
      </c>
      <c r="BG707" s="1">
        <v>0.97916666666666663</v>
      </c>
      <c r="BH707" s="1">
        <v>0.27083333333333331</v>
      </c>
      <c r="BI707">
        <v>7</v>
      </c>
      <c r="BJ707" s="1">
        <v>0.66666666666666663</v>
      </c>
      <c r="BK707" s="1">
        <v>0.75</v>
      </c>
      <c r="BL707" t="s">
        <v>100</v>
      </c>
      <c r="BM707">
        <v>-39</v>
      </c>
      <c r="BN707">
        <v>-50</v>
      </c>
      <c r="BO707">
        <v>-15</v>
      </c>
      <c r="BP707">
        <v>-4</v>
      </c>
      <c r="BQ707">
        <v>-57</v>
      </c>
      <c r="BR707">
        <v>17</v>
      </c>
      <c r="BS707">
        <v>-45</v>
      </c>
      <c r="BT707">
        <v>83</v>
      </c>
      <c r="BU707">
        <v>77</v>
      </c>
      <c r="BV707">
        <v>-31</v>
      </c>
      <c r="BW707">
        <v>-77</v>
      </c>
      <c r="BX707">
        <v>82</v>
      </c>
      <c r="BY707">
        <v>82</v>
      </c>
      <c r="BZ707">
        <v>76</v>
      </c>
    </row>
    <row r="708" spans="1:78" x14ac:dyDescent="0.25">
      <c r="A708">
        <v>12</v>
      </c>
      <c r="B708" t="s">
        <v>78</v>
      </c>
      <c r="C708" t="s">
        <v>79</v>
      </c>
      <c r="D708">
        <v>16</v>
      </c>
      <c r="E708" t="s">
        <v>80</v>
      </c>
      <c r="F708" t="s">
        <v>81</v>
      </c>
      <c r="G708" t="s">
        <v>82</v>
      </c>
      <c r="H708" t="s">
        <v>82</v>
      </c>
      <c r="I708" t="s">
        <v>82</v>
      </c>
      <c r="J708" t="s">
        <v>82</v>
      </c>
      <c r="K708" t="s">
        <v>82</v>
      </c>
      <c r="L708" t="s">
        <v>82</v>
      </c>
      <c r="M708" t="s">
        <v>82</v>
      </c>
      <c r="O708">
        <v>3</v>
      </c>
      <c r="P708" t="s">
        <v>133</v>
      </c>
      <c r="Q708" t="s">
        <v>84</v>
      </c>
      <c r="R708">
        <v>170</v>
      </c>
      <c r="S708">
        <v>27</v>
      </c>
      <c r="T708">
        <v>16</v>
      </c>
      <c r="U708">
        <v>5</v>
      </c>
      <c r="V708" t="s">
        <v>95</v>
      </c>
      <c r="W708">
        <v>7</v>
      </c>
      <c r="X708">
        <v>10.3</v>
      </c>
      <c r="Y708" t="s">
        <v>81</v>
      </c>
      <c r="Z708">
        <v>1</v>
      </c>
      <c r="AA708">
        <v>47</v>
      </c>
      <c r="AB708">
        <v>0.40400000000000003</v>
      </c>
      <c r="AC708">
        <v>16</v>
      </c>
      <c r="AD708" t="s">
        <v>96</v>
      </c>
      <c r="AE708">
        <v>0</v>
      </c>
      <c r="AF708" t="s">
        <v>96</v>
      </c>
      <c r="AG708">
        <v>2</v>
      </c>
      <c r="AH708">
        <v>15</v>
      </c>
      <c r="AI708">
        <v>4</v>
      </c>
      <c r="AJ708" t="s">
        <v>299</v>
      </c>
      <c r="AK708" t="s">
        <v>81</v>
      </c>
      <c r="AL708" t="s">
        <v>81</v>
      </c>
      <c r="AM708" t="s">
        <v>81</v>
      </c>
      <c r="AN708" t="s">
        <v>81</v>
      </c>
      <c r="AO708" t="s">
        <v>82</v>
      </c>
      <c r="AP708" t="s">
        <v>82</v>
      </c>
      <c r="AQ708" t="s">
        <v>82</v>
      </c>
      <c r="AR708" t="s">
        <v>87</v>
      </c>
      <c r="AS708" t="s">
        <v>87</v>
      </c>
      <c r="AT708" t="s">
        <v>87</v>
      </c>
      <c r="AU708" t="s">
        <v>109</v>
      </c>
      <c r="AV708" t="s">
        <v>82</v>
      </c>
      <c r="AW708" t="s">
        <v>81</v>
      </c>
      <c r="AX708" t="s">
        <v>82</v>
      </c>
      <c r="AY708" t="s">
        <v>82</v>
      </c>
      <c r="AZ708" t="s">
        <v>82</v>
      </c>
      <c r="BA708" t="s">
        <v>82</v>
      </c>
      <c r="BB708" t="s">
        <v>82</v>
      </c>
      <c r="BC708" t="s">
        <v>81</v>
      </c>
      <c r="BD708" t="s">
        <v>90</v>
      </c>
      <c r="BE708" t="s">
        <v>99</v>
      </c>
      <c r="BF708" t="s">
        <v>91</v>
      </c>
      <c r="BG708" s="1">
        <v>0.52083333333333337</v>
      </c>
      <c r="BH708" s="1">
        <v>0.29166666666666669</v>
      </c>
      <c r="BI708">
        <v>18.5</v>
      </c>
      <c r="BJ708" s="1">
        <v>0.64583333333333337</v>
      </c>
      <c r="BK708" s="1">
        <v>0.77083333333333337</v>
      </c>
      <c r="BL708" t="s">
        <v>100</v>
      </c>
      <c r="BM708">
        <v>100</v>
      </c>
      <c r="BN708">
        <v>20</v>
      </c>
      <c r="BO708">
        <v>-41</v>
      </c>
      <c r="BP708">
        <v>44</v>
      </c>
      <c r="BQ708">
        <v>-71</v>
      </c>
      <c r="BR708">
        <v>-90</v>
      </c>
      <c r="BS708">
        <v>-60</v>
      </c>
      <c r="BT708">
        <v>36</v>
      </c>
      <c r="BU708">
        <v>-57</v>
      </c>
      <c r="BV708">
        <v>-70</v>
      </c>
      <c r="BW708">
        <v>63</v>
      </c>
      <c r="BX708">
        <v>100</v>
      </c>
      <c r="BY708">
        <v>100</v>
      </c>
      <c r="BZ708">
        <v>100</v>
      </c>
    </row>
    <row r="709" spans="1:78" x14ac:dyDescent="0.25">
      <c r="A709">
        <v>12</v>
      </c>
      <c r="B709" t="s">
        <v>112</v>
      </c>
      <c r="C709" t="s">
        <v>79</v>
      </c>
      <c r="D709">
        <v>16</v>
      </c>
      <c r="E709" t="s">
        <v>80</v>
      </c>
      <c r="F709" t="s">
        <v>81</v>
      </c>
      <c r="G709" t="s">
        <v>82</v>
      </c>
      <c r="H709" t="s">
        <v>82</v>
      </c>
      <c r="I709" t="s">
        <v>82</v>
      </c>
      <c r="J709" t="s">
        <v>82</v>
      </c>
      <c r="K709" t="s">
        <v>82</v>
      </c>
      <c r="L709" t="s">
        <v>82</v>
      </c>
      <c r="M709" t="s">
        <v>82</v>
      </c>
      <c r="O709">
        <v>2</v>
      </c>
      <c r="P709" t="s">
        <v>83</v>
      </c>
      <c r="Q709" t="s">
        <v>84</v>
      </c>
      <c r="R709">
        <v>173</v>
      </c>
      <c r="S709">
        <v>26</v>
      </c>
      <c r="T709">
        <v>16</v>
      </c>
      <c r="U709">
        <v>7</v>
      </c>
      <c r="V709" t="s">
        <v>117</v>
      </c>
      <c r="W709">
        <v>60</v>
      </c>
      <c r="X709">
        <v>8</v>
      </c>
      <c r="Y709" t="s">
        <v>81</v>
      </c>
      <c r="Z709">
        <v>2</v>
      </c>
      <c r="AA709">
        <v>49</v>
      </c>
      <c r="AB709">
        <v>0.435</v>
      </c>
      <c r="AC709">
        <v>120</v>
      </c>
      <c r="AD709" t="s">
        <v>96</v>
      </c>
      <c r="AG709">
        <v>2</v>
      </c>
      <c r="AH709">
        <v>1</v>
      </c>
      <c r="AI709">
        <v>5</v>
      </c>
      <c r="AJ709" t="s">
        <v>86</v>
      </c>
      <c r="AK709" t="s">
        <v>81</v>
      </c>
      <c r="AL709" t="s">
        <v>81</v>
      </c>
      <c r="AM709" t="s">
        <v>81</v>
      </c>
      <c r="AN709" t="s">
        <v>81</v>
      </c>
      <c r="AO709" t="s">
        <v>82</v>
      </c>
      <c r="AP709" t="s">
        <v>82</v>
      </c>
      <c r="AQ709" t="s">
        <v>82</v>
      </c>
      <c r="AR709" t="s">
        <v>89</v>
      </c>
      <c r="AS709" t="s">
        <v>109</v>
      </c>
      <c r="AT709" t="s">
        <v>87</v>
      </c>
      <c r="AU709" t="s">
        <v>103</v>
      </c>
      <c r="AV709" t="s">
        <v>82</v>
      </c>
      <c r="AW709" t="s">
        <v>82</v>
      </c>
      <c r="AX709" t="s">
        <v>82</v>
      </c>
      <c r="AY709" t="s">
        <v>81</v>
      </c>
      <c r="AZ709" t="s">
        <v>81</v>
      </c>
      <c r="BA709" t="s">
        <v>82</v>
      </c>
      <c r="BB709" t="s">
        <v>82</v>
      </c>
      <c r="BC709" t="s">
        <v>82</v>
      </c>
      <c r="BD709" t="s">
        <v>99</v>
      </c>
      <c r="BE709" t="s">
        <v>90</v>
      </c>
      <c r="BF709" t="s">
        <v>91</v>
      </c>
      <c r="BG709" s="1">
        <v>0.95833333333333337</v>
      </c>
      <c r="BH709" s="1">
        <v>0.25</v>
      </c>
      <c r="BI709">
        <v>7</v>
      </c>
      <c r="BJ709" s="1">
        <v>0.66666666666666663</v>
      </c>
      <c r="BK709" s="1">
        <v>0.72916666666666663</v>
      </c>
      <c r="BL709" t="s">
        <v>100</v>
      </c>
      <c r="BM709">
        <v>32</v>
      </c>
      <c r="BN709">
        <v>-81</v>
      </c>
      <c r="BO709">
        <v>-82</v>
      </c>
      <c r="BP709">
        <v>45</v>
      </c>
      <c r="BQ709">
        <v>-64</v>
      </c>
      <c r="BR709">
        <v>-91</v>
      </c>
      <c r="BS709">
        <v>-76</v>
      </c>
      <c r="BT709">
        <v>97</v>
      </c>
      <c r="BU709">
        <v>85</v>
      </c>
      <c r="BV709">
        <v>-44</v>
      </c>
      <c r="BW709">
        <v>-42</v>
      </c>
      <c r="BX709">
        <v>100</v>
      </c>
      <c r="BY709">
        <v>100</v>
      </c>
      <c r="BZ709">
        <v>100</v>
      </c>
    </row>
    <row r="710" spans="1:78" x14ac:dyDescent="0.25">
      <c r="A710">
        <v>13</v>
      </c>
      <c r="B710" t="s">
        <v>78</v>
      </c>
      <c r="C710" t="s">
        <v>93</v>
      </c>
      <c r="D710">
        <v>18</v>
      </c>
      <c r="E710" t="s">
        <v>80</v>
      </c>
      <c r="F710" t="s">
        <v>81</v>
      </c>
      <c r="G710" t="s">
        <v>82</v>
      </c>
      <c r="H710" t="s">
        <v>82</v>
      </c>
      <c r="I710" t="s">
        <v>82</v>
      </c>
      <c r="J710" t="s">
        <v>82</v>
      </c>
      <c r="K710" t="s">
        <v>82</v>
      </c>
      <c r="L710" t="s">
        <v>82</v>
      </c>
      <c r="M710" t="s">
        <v>82</v>
      </c>
      <c r="O710">
        <v>1</v>
      </c>
      <c r="P710" t="s">
        <v>83</v>
      </c>
      <c r="Q710" t="s">
        <v>84</v>
      </c>
      <c r="R710">
        <v>188</v>
      </c>
      <c r="S710">
        <v>30</v>
      </c>
      <c r="T710">
        <v>20</v>
      </c>
      <c r="U710">
        <v>10</v>
      </c>
      <c r="V710" t="s">
        <v>95</v>
      </c>
      <c r="W710">
        <v>1</v>
      </c>
      <c r="X710">
        <v>2</v>
      </c>
      <c r="Y710" t="s">
        <v>82</v>
      </c>
      <c r="Z710">
        <v>5</v>
      </c>
      <c r="AA710">
        <v>42</v>
      </c>
      <c r="AB710">
        <v>0.45800000000000002</v>
      </c>
      <c r="AC710">
        <v>59</v>
      </c>
      <c r="AD710">
        <v>2</v>
      </c>
      <c r="AE710">
        <v>2</v>
      </c>
      <c r="AF710" t="s">
        <v>96</v>
      </c>
      <c r="AG710">
        <v>2</v>
      </c>
      <c r="AH710">
        <v>24</v>
      </c>
      <c r="AI710">
        <v>5</v>
      </c>
      <c r="AJ710" t="s">
        <v>86</v>
      </c>
      <c r="AK710" t="s">
        <v>81</v>
      </c>
      <c r="AL710" t="s">
        <v>81</v>
      </c>
      <c r="AM710" t="s">
        <v>81</v>
      </c>
      <c r="AN710" t="s">
        <v>81</v>
      </c>
      <c r="AO710" t="s">
        <v>82</v>
      </c>
      <c r="AP710" t="s">
        <v>82</v>
      </c>
      <c r="AQ710" t="s">
        <v>82</v>
      </c>
      <c r="AR710" t="s">
        <v>88</v>
      </c>
      <c r="AS710" t="s">
        <v>88</v>
      </c>
      <c r="AT710" t="s">
        <v>87</v>
      </c>
      <c r="AU710" t="s">
        <v>88</v>
      </c>
      <c r="AV710" t="s">
        <v>82</v>
      </c>
      <c r="AW710" t="s">
        <v>81</v>
      </c>
      <c r="AX710" t="s">
        <v>82</v>
      </c>
      <c r="AY710" t="s">
        <v>82</v>
      </c>
      <c r="AZ710" t="s">
        <v>82</v>
      </c>
      <c r="BA710" t="s">
        <v>82</v>
      </c>
      <c r="BB710" t="s">
        <v>82</v>
      </c>
      <c r="BC710" t="s">
        <v>82</v>
      </c>
      <c r="BD710" t="s">
        <v>99</v>
      </c>
      <c r="BE710" t="s">
        <v>99</v>
      </c>
      <c r="BF710" t="s">
        <v>91</v>
      </c>
      <c r="BG710" s="1">
        <v>0.9375</v>
      </c>
      <c r="BH710" s="1">
        <v>0.29166666666666669</v>
      </c>
      <c r="BI710">
        <v>8.5</v>
      </c>
      <c r="BJ710" s="1">
        <v>0.64583333333333337</v>
      </c>
      <c r="BK710" s="1">
        <v>0.72916666666666663</v>
      </c>
      <c r="BL710" t="s">
        <v>111</v>
      </c>
      <c r="BM710">
        <v>71</v>
      </c>
      <c r="BN710">
        <v>68</v>
      </c>
      <c r="BO710">
        <v>-39</v>
      </c>
      <c r="BP710">
        <v>22</v>
      </c>
      <c r="BQ710">
        <v>89</v>
      </c>
      <c r="BR710">
        <v>5</v>
      </c>
      <c r="BS710">
        <v>-100</v>
      </c>
      <c r="BT710">
        <v>-57</v>
      </c>
      <c r="BU710">
        <v>-67</v>
      </c>
      <c r="BV710">
        <v>-66</v>
      </c>
      <c r="BW710">
        <v>56</v>
      </c>
      <c r="BX710">
        <v>59</v>
      </c>
      <c r="BY710">
        <v>56</v>
      </c>
      <c r="BZ710">
        <v>58</v>
      </c>
    </row>
    <row r="711" spans="1:78" x14ac:dyDescent="0.25">
      <c r="A711">
        <v>12</v>
      </c>
      <c r="B711" t="s">
        <v>78</v>
      </c>
      <c r="C711" t="s">
        <v>79</v>
      </c>
      <c r="D711">
        <v>16</v>
      </c>
      <c r="E711" t="s">
        <v>80</v>
      </c>
      <c r="F711" t="s">
        <v>81</v>
      </c>
      <c r="G711" t="s">
        <v>81</v>
      </c>
      <c r="H711" t="s">
        <v>82</v>
      </c>
      <c r="I711" t="s">
        <v>82</v>
      </c>
      <c r="J711" t="s">
        <v>82</v>
      </c>
      <c r="K711" t="s">
        <v>82</v>
      </c>
      <c r="L711" t="s">
        <v>82</v>
      </c>
      <c r="M711" t="s">
        <v>82</v>
      </c>
      <c r="O711">
        <v>1</v>
      </c>
      <c r="P711" t="s">
        <v>108</v>
      </c>
      <c r="Q711" t="s">
        <v>84</v>
      </c>
      <c r="R711">
        <v>165</v>
      </c>
      <c r="S711">
        <v>26</v>
      </c>
      <c r="T711">
        <v>15</v>
      </c>
      <c r="U711">
        <v>7</v>
      </c>
      <c r="V711" t="s">
        <v>85</v>
      </c>
      <c r="W711">
        <v>8</v>
      </c>
      <c r="X711">
        <v>7</v>
      </c>
      <c r="Y711" t="s">
        <v>81</v>
      </c>
      <c r="Z711">
        <v>2</v>
      </c>
      <c r="AA711">
        <v>33</v>
      </c>
      <c r="AB711">
        <v>0.40200000000000002</v>
      </c>
      <c r="AC711">
        <v>240</v>
      </c>
      <c r="AD711">
        <v>0</v>
      </c>
      <c r="AE711">
        <v>0</v>
      </c>
      <c r="AF711">
        <v>0</v>
      </c>
      <c r="AG711">
        <v>1</v>
      </c>
      <c r="AH711">
        <v>0</v>
      </c>
      <c r="AI711">
        <v>4.25</v>
      </c>
      <c r="AJ711" t="s">
        <v>86</v>
      </c>
      <c r="AK711" t="s">
        <v>81</v>
      </c>
      <c r="AL711" t="s">
        <v>82</v>
      </c>
      <c r="AM711" t="s">
        <v>81</v>
      </c>
      <c r="AN711" t="s">
        <v>81</v>
      </c>
      <c r="AO711" t="s">
        <v>82</v>
      </c>
      <c r="AP711" t="s">
        <v>82</v>
      </c>
      <c r="AQ711" t="s">
        <v>82</v>
      </c>
      <c r="AR711" t="s">
        <v>89</v>
      </c>
      <c r="AS711" t="s">
        <v>89</v>
      </c>
      <c r="AT711" t="s">
        <v>87</v>
      </c>
      <c r="AU711" t="s">
        <v>89</v>
      </c>
      <c r="AV711" t="s">
        <v>82</v>
      </c>
      <c r="AW711" t="s">
        <v>82</v>
      </c>
      <c r="AX711" t="s">
        <v>81</v>
      </c>
      <c r="AY711" t="s">
        <v>82</v>
      </c>
      <c r="AZ711" t="s">
        <v>81</v>
      </c>
      <c r="BA711" t="s">
        <v>81</v>
      </c>
      <c r="BB711" t="s">
        <v>82</v>
      </c>
      <c r="BC711" t="s">
        <v>82</v>
      </c>
      <c r="BD711" t="s">
        <v>99</v>
      </c>
      <c r="BE711" t="s">
        <v>90</v>
      </c>
      <c r="BF711" t="s">
        <v>91</v>
      </c>
      <c r="BG711" s="1">
        <v>0.52083333333333337</v>
      </c>
      <c r="BH711" s="1">
        <v>0.3125</v>
      </c>
      <c r="BI711">
        <v>19</v>
      </c>
      <c r="BJ711" s="1">
        <v>0.64583333333333337</v>
      </c>
      <c r="BK711" s="1">
        <v>0.77083333333333337</v>
      </c>
      <c r="BL711" t="s">
        <v>100</v>
      </c>
      <c r="BM711">
        <v>38</v>
      </c>
      <c r="BN711">
        <v>9</v>
      </c>
      <c r="BO711">
        <v>22</v>
      </c>
      <c r="BP711">
        <v>100</v>
      </c>
      <c r="BR711">
        <v>100</v>
      </c>
      <c r="BS711">
        <v>-100</v>
      </c>
      <c r="BT711">
        <v>-100</v>
      </c>
      <c r="BU711">
        <v>-100</v>
      </c>
      <c r="BV711">
        <v>-100</v>
      </c>
      <c r="BW711">
        <v>-100</v>
      </c>
      <c r="BX711">
        <v>25</v>
      </c>
      <c r="BY711">
        <v>72</v>
      </c>
      <c r="BZ711">
        <v>-51</v>
      </c>
    </row>
    <row r="712" spans="1:78" x14ac:dyDescent="0.25">
      <c r="A712">
        <v>12</v>
      </c>
      <c r="B712" t="s">
        <v>104</v>
      </c>
      <c r="C712" t="s">
        <v>79</v>
      </c>
      <c r="D712">
        <v>16</v>
      </c>
      <c r="E712" t="s">
        <v>80</v>
      </c>
      <c r="F712" t="s">
        <v>81</v>
      </c>
      <c r="G712" t="s">
        <v>81</v>
      </c>
      <c r="H712" t="s">
        <v>82</v>
      </c>
      <c r="I712" t="s">
        <v>82</v>
      </c>
      <c r="J712" t="s">
        <v>82</v>
      </c>
      <c r="K712" t="s">
        <v>82</v>
      </c>
      <c r="L712" t="s">
        <v>82</v>
      </c>
      <c r="M712" t="s">
        <v>82</v>
      </c>
      <c r="N712" t="s">
        <v>369</v>
      </c>
      <c r="O712">
        <v>1</v>
      </c>
      <c r="P712" t="s">
        <v>108</v>
      </c>
      <c r="Q712" t="s">
        <v>105</v>
      </c>
      <c r="R712">
        <v>164</v>
      </c>
      <c r="S712">
        <v>27</v>
      </c>
      <c r="T712">
        <v>17</v>
      </c>
      <c r="V712" t="s">
        <v>279</v>
      </c>
      <c r="W712">
        <v>45</v>
      </c>
      <c r="X712">
        <v>8</v>
      </c>
      <c r="Y712" t="s">
        <v>81</v>
      </c>
      <c r="Z712">
        <v>1</v>
      </c>
      <c r="AA712">
        <v>50</v>
      </c>
      <c r="AB712">
        <v>0.52600000000000002</v>
      </c>
      <c r="AC712">
        <v>28</v>
      </c>
      <c r="AD712" t="s">
        <v>96</v>
      </c>
      <c r="AE712" t="s">
        <v>96</v>
      </c>
      <c r="AF712" t="s">
        <v>96</v>
      </c>
      <c r="AG712">
        <v>1</v>
      </c>
      <c r="AH712">
        <v>0</v>
      </c>
      <c r="AI712">
        <v>3.5</v>
      </c>
      <c r="AJ712" t="s">
        <v>86</v>
      </c>
      <c r="AK712" t="s">
        <v>81</v>
      </c>
      <c r="AL712" t="s">
        <v>81</v>
      </c>
      <c r="AM712" t="s">
        <v>81</v>
      </c>
      <c r="AN712" t="s">
        <v>82</v>
      </c>
      <c r="AO712" t="s">
        <v>82</v>
      </c>
      <c r="AP712" t="s">
        <v>81</v>
      </c>
      <c r="AQ712" t="s">
        <v>82</v>
      </c>
      <c r="AR712" t="s">
        <v>88</v>
      </c>
      <c r="AS712" t="s">
        <v>89</v>
      </c>
      <c r="AT712" t="s">
        <v>87</v>
      </c>
      <c r="AU712" t="s">
        <v>103</v>
      </c>
      <c r="AV712" t="s">
        <v>82</v>
      </c>
      <c r="AW712" t="s">
        <v>82</v>
      </c>
      <c r="AX712" t="s">
        <v>81</v>
      </c>
      <c r="AY712" t="s">
        <v>82</v>
      </c>
      <c r="AZ712" t="s">
        <v>82</v>
      </c>
      <c r="BA712" t="s">
        <v>82</v>
      </c>
      <c r="BB712" t="s">
        <v>82</v>
      </c>
      <c r="BC712" t="s">
        <v>82</v>
      </c>
      <c r="BD712" t="s">
        <v>99</v>
      </c>
      <c r="BE712" t="s">
        <v>99</v>
      </c>
      <c r="BF712" t="s">
        <v>91</v>
      </c>
      <c r="BG712" s="1">
        <v>0.95833333333333337</v>
      </c>
      <c r="BH712" s="1">
        <v>0.29166666666666669</v>
      </c>
      <c r="BI712">
        <v>8</v>
      </c>
      <c r="BJ712" s="1">
        <v>0.6875</v>
      </c>
      <c r="BK712" s="1">
        <v>0.77083333333333337</v>
      </c>
      <c r="BL712" t="s">
        <v>111</v>
      </c>
      <c r="BM712">
        <v>17</v>
      </c>
      <c r="BN712">
        <v>18</v>
      </c>
      <c r="BO712">
        <v>0</v>
      </c>
      <c r="BP712">
        <v>100</v>
      </c>
      <c r="BR712">
        <v>0</v>
      </c>
      <c r="BT712">
        <v>100</v>
      </c>
      <c r="BU712">
        <v>100</v>
      </c>
      <c r="BV712">
        <v>100</v>
      </c>
      <c r="BW712">
        <v>-6</v>
      </c>
      <c r="BX712">
        <v>100</v>
      </c>
      <c r="BY712">
        <v>100</v>
      </c>
      <c r="BZ712">
        <v>100</v>
      </c>
    </row>
    <row r="713" spans="1:78" x14ac:dyDescent="0.25">
      <c r="A713">
        <v>12</v>
      </c>
      <c r="B713" t="s">
        <v>112</v>
      </c>
      <c r="C713" t="s">
        <v>93</v>
      </c>
      <c r="D713">
        <v>17</v>
      </c>
      <c r="E713" t="s">
        <v>115</v>
      </c>
      <c r="F713" t="s">
        <v>82</v>
      </c>
      <c r="G713" t="s">
        <v>82</v>
      </c>
      <c r="H713" t="s">
        <v>82</v>
      </c>
      <c r="I713" t="s">
        <v>82</v>
      </c>
      <c r="J713" t="s">
        <v>82</v>
      </c>
      <c r="K713" t="s">
        <v>82</v>
      </c>
      <c r="L713" t="s">
        <v>82</v>
      </c>
      <c r="M713" t="s">
        <v>82</v>
      </c>
      <c r="N713" t="s">
        <v>116</v>
      </c>
      <c r="O713">
        <v>2</v>
      </c>
      <c r="P713" t="s">
        <v>83</v>
      </c>
      <c r="Q713" t="s">
        <v>84</v>
      </c>
      <c r="R713">
        <v>152</v>
      </c>
      <c r="S713">
        <v>19</v>
      </c>
      <c r="T713">
        <v>14</v>
      </c>
      <c r="U713">
        <v>6</v>
      </c>
      <c r="V713" t="s">
        <v>117</v>
      </c>
      <c r="W713">
        <v>30</v>
      </c>
      <c r="Y713" t="s">
        <v>82</v>
      </c>
      <c r="Z713">
        <v>0</v>
      </c>
      <c r="AA713">
        <v>41</v>
      </c>
      <c r="AB713">
        <v>0.25</v>
      </c>
      <c r="AC713">
        <v>29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7</v>
      </c>
      <c r="AJ713" t="s">
        <v>207</v>
      </c>
      <c r="AK713" t="s">
        <v>81</v>
      </c>
      <c r="AL713" t="s">
        <v>81</v>
      </c>
      <c r="AM713" t="s">
        <v>82</v>
      </c>
      <c r="AN713" t="s">
        <v>82</v>
      </c>
      <c r="AO713" t="s">
        <v>81</v>
      </c>
      <c r="AP713" t="s">
        <v>81</v>
      </c>
      <c r="AQ713" t="s">
        <v>82</v>
      </c>
      <c r="AR713" t="s">
        <v>87</v>
      </c>
      <c r="AS713" t="s">
        <v>89</v>
      </c>
      <c r="AT713" t="s">
        <v>87</v>
      </c>
      <c r="AU713" t="s">
        <v>87</v>
      </c>
      <c r="AV713" t="s">
        <v>81</v>
      </c>
      <c r="AW713" t="s">
        <v>81</v>
      </c>
      <c r="AX713" t="s">
        <v>81</v>
      </c>
      <c r="AY713" t="s">
        <v>82</v>
      </c>
      <c r="AZ713" t="s">
        <v>81</v>
      </c>
      <c r="BA713" t="s">
        <v>82</v>
      </c>
      <c r="BB713" t="s">
        <v>81</v>
      </c>
      <c r="BC713" t="s">
        <v>82</v>
      </c>
      <c r="BD713" t="s">
        <v>90</v>
      </c>
      <c r="BE713" t="s">
        <v>91</v>
      </c>
      <c r="BF713" t="s">
        <v>90</v>
      </c>
      <c r="BG713" s="2">
        <v>1</v>
      </c>
      <c r="BH713" s="1">
        <v>0.27083333333333331</v>
      </c>
      <c r="BI713">
        <v>6.5</v>
      </c>
      <c r="BJ713" s="1">
        <v>0.66666666666666663</v>
      </c>
      <c r="BK713" s="1">
        <v>0.8125</v>
      </c>
      <c r="BL713" t="s">
        <v>100</v>
      </c>
      <c r="BM713">
        <v>43</v>
      </c>
      <c r="BN713">
        <v>64</v>
      </c>
      <c r="BO713">
        <v>81</v>
      </c>
      <c r="BP713">
        <v>16</v>
      </c>
      <c r="BQ713">
        <v>-71</v>
      </c>
      <c r="BR713">
        <v>24</v>
      </c>
      <c r="BT713">
        <v>87</v>
      </c>
      <c r="BU713">
        <v>76</v>
      </c>
      <c r="BV713">
        <v>100</v>
      </c>
      <c r="BW713">
        <v>82</v>
      </c>
      <c r="BX713">
        <v>100</v>
      </c>
      <c r="BY713">
        <v>100</v>
      </c>
      <c r="BZ713">
        <v>100</v>
      </c>
    </row>
    <row r="714" spans="1:78" x14ac:dyDescent="0.25">
      <c r="A714">
        <v>13</v>
      </c>
      <c r="B714" t="s">
        <v>78</v>
      </c>
      <c r="C714" t="s">
        <v>79</v>
      </c>
      <c r="D714">
        <v>17</v>
      </c>
      <c r="E714" t="s">
        <v>118</v>
      </c>
      <c r="F714" t="s">
        <v>81</v>
      </c>
      <c r="G714" t="s">
        <v>82</v>
      </c>
      <c r="H714" t="s">
        <v>82</v>
      </c>
      <c r="I714" t="s">
        <v>82</v>
      </c>
      <c r="J714" t="s">
        <v>82</v>
      </c>
      <c r="K714" t="s">
        <v>82</v>
      </c>
      <c r="L714" t="s">
        <v>82</v>
      </c>
      <c r="M714" t="s">
        <v>82</v>
      </c>
      <c r="O714">
        <v>2</v>
      </c>
      <c r="P714" t="s">
        <v>101</v>
      </c>
      <c r="Q714" t="s">
        <v>84</v>
      </c>
      <c r="R714">
        <v>177</v>
      </c>
      <c r="S714">
        <v>28</v>
      </c>
      <c r="T714">
        <v>16</v>
      </c>
      <c r="U714">
        <v>5</v>
      </c>
      <c r="V714" t="s">
        <v>117</v>
      </c>
      <c r="W714">
        <v>15</v>
      </c>
      <c r="X714">
        <v>6</v>
      </c>
      <c r="Y714" t="s">
        <v>81</v>
      </c>
      <c r="Z714">
        <v>3</v>
      </c>
      <c r="AA714">
        <v>48</v>
      </c>
      <c r="AB714">
        <v>0.36299999999999999</v>
      </c>
      <c r="AC714">
        <v>45</v>
      </c>
      <c r="AD714">
        <v>2</v>
      </c>
      <c r="AE714">
        <v>0</v>
      </c>
      <c r="AF714" t="s">
        <v>96</v>
      </c>
      <c r="AG714">
        <v>2</v>
      </c>
      <c r="AH714">
        <v>5</v>
      </c>
      <c r="AI714">
        <v>2.5</v>
      </c>
      <c r="AJ714" t="s">
        <v>86</v>
      </c>
      <c r="AK714" t="s">
        <v>81</v>
      </c>
      <c r="AL714" t="s">
        <v>81</v>
      </c>
      <c r="AM714" t="s">
        <v>81</v>
      </c>
      <c r="AN714" t="s">
        <v>81</v>
      </c>
      <c r="AO714" t="s">
        <v>82</v>
      </c>
      <c r="AP714" t="s">
        <v>82</v>
      </c>
      <c r="AQ714" t="s">
        <v>82</v>
      </c>
      <c r="AR714" t="s">
        <v>89</v>
      </c>
      <c r="AS714" t="s">
        <v>88</v>
      </c>
      <c r="AT714" t="s">
        <v>87</v>
      </c>
      <c r="AU714" t="s">
        <v>89</v>
      </c>
      <c r="AV714" t="s">
        <v>82</v>
      </c>
      <c r="AW714" t="s">
        <v>82</v>
      </c>
      <c r="AX714" t="s">
        <v>82</v>
      </c>
      <c r="AY714" t="s">
        <v>82</v>
      </c>
      <c r="AZ714" t="s">
        <v>82</v>
      </c>
      <c r="BA714" t="s">
        <v>82</v>
      </c>
      <c r="BB714" t="s">
        <v>82</v>
      </c>
      <c r="BC714" t="s">
        <v>81</v>
      </c>
      <c r="BD714" t="s">
        <v>90</v>
      </c>
      <c r="BE714" t="s">
        <v>90</v>
      </c>
      <c r="BF714" t="s">
        <v>91</v>
      </c>
      <c r="BG714" s="1">
        <v>0.95833333333333337</v>
      </c>
      <c r="BH714" s="1">
        <v>0.3125</v>
      </c>
      <c r="BI714">
        <v>8.5</v>
      </c>
      <c r="BJ714" s="1">
        <v>0.66666666666666663</v>
      </c>
      <c r="BK714" s="1">
        <v>0.79166666666666663</v>
      </c>
      <c r="BL714" t="s">
        <v>100</v>
      </c>
      <c r="BM714">
        <v>-68</v>
      </c>
      <c r="BN714">
        <v>-71</v>
      </c>
      <c r="BO714">
        <v>-100</v>
      </c>
      <c r="BP714">
        <v>100</v>
      </c>
      <c r="BQ714">
        <v>50</v>
      </c>
      <c r="BR714">
        <v>79</v>
      </c>
      <c r="BS714">
        <v>12</v>
      </c>
      <c r="BT714">
        <v>27</v>
      </c>
      <c r="BU714">
        <v>42</v>
      </c>
      <c r="BV714">
        <v>62</v>
      </c>
      <c r="BW714">
        <v>100</v>
      </c>
      <c r="BX714">
        <v>100</v>
      </c>
      <c r="BY714">
        <v>100</v>
      </c>
      <c r="BZ714">
        <v>100</v>
      </c>
    </row>
    <row r="715" spans="1:78" x14ac:dyDescent="0.25">
      <c r="A715">
        <v>12</v>
      </c>
      <c r="B715" t="s">
        <v>104</v>
      </c>
      <c r="C715" t="s">
        <v>79</v>
      </c>
      <c r="D715">
        <v>16</v>
      </c>
      <c r="E715" t="s">
        <v>118</v>
      </c>
      <c r="F715" t="s">
        <v>81</v>
      </c>
      <c r="G715" t="s">
        <v>82</v>
      </c>
      <c r="H715" t="s">
        <v>82</v>
      </c>
      <c r="I715" t="s">
        <v>82</v>
      </c>
      <c r="J715" t="s">
        <v>82</v>
      </c>
      <c r="K715" t="s">
        <v>82</v>
      </c>
      <c r="L715" t="s">
        <v>82</v>
      </c>
      <c r="M715" t="s">
        <v>82</v>
      </c>
      <c r="O715">
        <v>2</v>
      </c>
      <c r="P715" t="s">
        <v>101</v>
      </c>
      <c r="Q715" t="s">
        <v>84</v>
      </c>
      <c r="R715">
        <v>163</v>
      </c>
      <c r="S715">
        <v>23</v>
      </c>
      <c r="T715">
        <v>15</v>
      </c>
      <c r="U715">
        <v>6</v>
      </c>
      <c r="V715" t="s">
        <v>117</v>
      </c>
      <c r="W715">
        <v>20</v>
      </c>
      <c r="X715">
        <v>5.0999999999999996</v>
      </c>
      <c r="Y715" t="s">
        <v>82</v>
      </c>
      <c r="Z715">
        <v>4</v>
      </c>
      <c r="AA715">
        <v>45</v>
      </c>
      <c r="AB715">
        <v>0.42799999999999999</v>
      </c>
      <c r="AC715">
        <v>15</v>
      </c>
      <c r="AD715">
        <v>0</v>
      </c>
      <c r="AE715">
        <v>0</v>
      </c>
      <c r="AF715">
        <v>0</v>
      </c>
      <c r="AG715">
        <v>0</v>
      </c>
      <c r="AH715">
        <v>8</v>
      </c>
      <c r="AI715">
        <v>1.5</v>
      </c>
      <c r="AJ715" t="s">
        <v>137</v>
      </c>
      <c r="AK715" t="s">
        <v>81</v>
      </c>
      <c r="AL715" t="s">
        <v>81</v>
      </c>
      <c r="AM715" t="s">
        <v>81</v>
      </c>
      <c r="AN715" t="s">
        <v>82</v>
      </c>
      <c r="AO715" t="s">
        <v>81</v>
      </c>
      <c r="AP715" t="s">
        <v>82</v>
      </c>
      <c r="AQ715" t="s">
        <v>82</v>
      </c>
      <c r="AR715" t="s">
        <v>88</v>
      </c>
      <c r="AS715" t="s">
        <v>103</v>
      </c>
      <c r="AT715" t="s">
        <v>87</v>
      </c>
      <c r="AU715" t="s">
        <v>89</v>
      </c>
      <c r="AV715" t="s">
        <v>82</v>
      </c>
      <c r="AW715" t="s">
        <v>81</v>
      </c>
      <c r="AX715" t="s">
        <v>82</v>
      </c>
      <c r="AY715" t="s">
        <v>82</v>
      </c>
      <c r="AZ715" t="s">
        <v>82</v>
      </c>
      <c r="BA715" t="s">
        <v>81</v>
      </c>
      <c r="BB715" t="s">
        <v>82</v>
      </c>
      <c r="BC715" t="s">
        <v>81</v>
      </c>
      <c r="BD715" t="s">
        <v>99</v>
      </c>
      <c r="BE715" t="s">
        <v>99</v>
      </c>
      <c r="BF715" t="s">
        <v>99</v>
      </c>
      <c r="BG715" s="1">
        <v>0.52083333333333337</v>
      </c>
      <c r="BH715" s="1">
        <v>0.3125</v>
      </c>
      <c r="BI715">
        <v>19</v>
      </c>
      <c r="BJ715" s="1">
        <v>0.72916666666666663</v>
      </c>
      <c r="BK715" s="1">
        <v>0.85416666666666663</v>
      </c>
      <c r="BL715" t="s">
        <v>100</v>
      </c>
      <c r="BM715">
        <v>-47</v>
      </c>
      <c r="BN715">
        <v>20</v>
      </c>
      <c r="BO715">
        <v>-2</v>
      </c>
      <c r="BP715">
        <v>30</v>
      </c>
      <c r="BQ715">
        <v>-51</v>
      </c>
      <c r="BR715">
        <v>33</v>
      </c>
      <c r="BS715">
        <v>13</v>
      </c>
      <c r="BT715">
        <v>100</v>
      </c>
      <c r="BU715">
        <v>-14</v>
      </c>
      <c r="BV715">
        <v>18</v>
      </c>
      <c r="BW715">
        <v>7</v>
      </c>
      <c r="BX715">
        <v>100</v>
      </c>
      <c r="BY715">
        <v>100</v>
      </c>
      <c r="BZ715">
        <v>24</v>
      </c>
    </row>
    <row r="716" spans="1:78" x14ac:dyDescent="0.25">
      <c r="A716">
        <v>12</v>
      </c>
      <c r="B716" t="s">
        <v>107</v>
      </c>
      <c r="C716" t="s">
        <v>93</v>
      </c>
      <c r="D716">
        <v>16</v>
      </c>
      <c r="E716" t="s">
        <v>239</v>
      </c>
      <c r="F716" t="s">
        <v>81</v>
      </c>
      <c r="G716" t="s">
        <v>82</v>
      </c>
      <c r="H716" t="s">
        <v>82</v>
      </c>
      <c r="I716" t="s">
        <v>82</v>
      </c>
      <c r="J716" t="s">
        <v>82</v>
      </c>
      <c r="K716" t="s">
        <v>82</v>
      </c>
      <c r="L716" t="s">
        <v>82</v>
      </c>
      <c r="M716" t="s">
        <v>82</v>
      </c>
      <c r="O716">
        <v>1</v>
      </c>
      <c r="P716" t="s">
        <v>94</v>
      </c>
      <c r="Q716" t="s">
        <v>84</v>
      </c>
      <c r="R716">
        <v>185</v>
      </c>
      <c r="S716">
        <v>30</v>
      </c>
      <c r="T716">
        <v>20</v>
      </c>
      <c r="U716">
        <v>8</v>
      </c>
      <c r="V716" t="s">
        <v>85</v>
      </c>
      <c r="W716">
        <v>50</v>
      </c>
      <c r="X716">
        <v>2.5</v>
      </c>
      <c r="Y716" t="s">
        <v>81</v>
      </c>
      <c r="Z716">
        <v>0</v>
      </c>
      <c r="AA716">
        <v>31</v>
      </c>
      <c r="AB716">
        <v>0.63300000000000001</v>
      </c>
      <c r="AC716">
        <v>7</v>
      </c>
      <c r="AD716">
        <v>0</v>
      </c>
      <c r="AE716">
        <v>0</v>
      </c>
      <c r="AF716">
        <v>0</v>
      </c>
      <c r="AG716">
        <v>0</v>
      </c>
      <c r="AH716">
        <v>2</v>
      </c>
      <c r="AI716">
        <v>5</v>
      </c>
      <c r="AJ716" t="s">
        <v>342</v>
      </c>
      <c r="AK716" t="s">
        <v>81</v>
      </c>
      <c r="AL716" t="s">
        <v>82</v>
      </c>
      <c r="AM716" t="s">
        <v>82</v>
      </c>
      <c r="AN716" t="s">
        <v>82</v>
      </c>
      <c r="AO716" t="s">
        <v>82</v>
      </c>
      <c r="AP716" t="s">
        <v>82</v>
      </c>
      <c r="AQ716" t="s">
        <v>82</v>
      </c>
      <c r="AR716" t="s">
        <v>109</v>
      </c>
      <c r="AS716" t="s">
        <v>88</v>
      </c>
      <c r="AT716" t="s">
        <v>87</v>
      </c>
      <c r="AU716" t="s">
        <v>89</v>
      </c>
      <c r="AV716" t="s">
        <v>82</v>
      </c>
      <c r="AW716" t="s">
        <v>82</v>
      </c>
      <c r="AX716" t="s">
        <v>82</v>
      </c>
      <c r="AY716" t="s">
        <v>82</v>
      </c>
      <c r="AZ716" t="s">
        <v>82</v>
      </c>
      <c r="BA716" t="s">
        <v>82</v>
      </c>
      <c r="BB716" t="s">
        <v>82</v>
      </c>
      <c r="BC716" t="s">
        <v>81</v>
      </c>
      <c r="BD716" t="s">
        <v>90</v>
      </c>
      <c r="BE716" t="s">
        <v>99</v>
      </c>
      <c r="BF716" t="s">
        <v>99</v>
      </c>
      <c r="BG716" s="1">
        <v>0.89583333333333337</v>
      </c>
      <c r="BH716" s="1">
        <v>0.25</v>
      </c>
      <c r="BI716">
        <v>8.5</v>
      </c>
      <c r="BJ716" s="1">
        <v>0.6875</v>
      </c>
      <c r="BK716" s="1">
        <v>0.77083333333333337</v>
      </c>
      <c r="BL716" t="s">
        <v>138</v>
      </c>
      <c r="BN716">
        <v>66</v>
      </c>
      <c r="BO716">
        <v>-22</v>
      </c>
      <c r="BP716">
        <v>70</v>
      </c>
      <c r="BQ716">
        <v>-37</v>
      </c>
      <c r="BR716">
        <v>-26</v>
      </c>
      <c r="BS716">
        <v>78</v>
      </c>
      <c r="BT716">
        <v>78</v>
      </c>
      <c r="BU716">
        <v>37</v>
      </c>
      <c r="BV716">
        <v>100</v>
      </c>
      <c r="BW716">
        <v>100</v>
      </c>
      <c r="BX716">
        <v>100</v>
      </c>
      <c r="BY716">
        <v>100</v>
      </c>
      <c r="BZ716">
        <v>100</v>
      </c>
    </row>
    <row r="717" spans="1:78" x14ac:dyDescent="0.25">
      <c r="A717">
        <v>13</v>
      </c>
      <c r="B717" t="s">
        <v>92</v>
      </c>
      <c r="C717" t="s">
        <v>79</v>
      </c>
      <c r="D717">
        <v>17</v>
      </c>
      <c r="E717" t="s">
        <v>80</v>
      </c>
      <c r="F717" t="s">
        <v>81</v>
      </c>
      <c r="G717" t="s">
        <v>82</v>
      </c>
      <c r="H717" t="s">
        <v>82</v>
      </c>
      <c r="I717" t="s">
        <v>82</v>
      </c>
      <c r="J717" t="s">
        <v>82</v>
      </c>
      <c r="K717" t="s">
        <v>82</v>
      </c>
      <c r="L717" t="s">
        <v>82</v>
      </c>
      <c r="M717" t="s">
        <v>82</v>
      </c>
      <c r="O717">
        <v>1</v>
      </c>
      <c r="P717" t="s">
        <v>94</v>
      </c>
      <c r="Q717" t="s">
        <v>84</v>
      </c>
      <c r="R717">
        <v>162</v>
      </c>
      <c r="S717">
        <v>23</v>
      </c>
      <c r="T717">
        <v>15</v>
      </c>
      <c r="U717">
        <v>5</v>
      </c>
      <c r="V717" t="s">
        <v>85</v>
      </c>
      <c r="W717">
        <v>3</v>
      </c>
      <c r="X717">
        <v>2</v>
      </c>
      <c r="Y717" t="s">
        <v>102</v>
      </c>
      <c r="Z717">
        <v>0</v>
      </c>
      <c r="AA717">
        <v>30</v>
      </c>
      <c r="AB717">
        <v>0.35799999999999998</v>
      </c>
      <c r="AC717">
        <v>45</v>
      </c>
      <c r="AD717">
        <v>1</v>
      </c>
      <c r="AE717">
        <v>0</v>
      </c>
      <c r="AF717" t="s">
        <v>96</v>
      </c>
      <c r="AG717">
        <v>2</v>
      </c>
      <c r="AH717">
        <v>3</v>
      </c>
      <c r="AI717">
        <v>2</v>
      </c>
      <c r="AJ717" t="s">
        <v>86</v>
      </c>
      <c r="AK717" t="s">
        <v>81</v>
      </c>
      <c r="AL717" t="s">
        <v>81</v>
      </c>
      <c r="AM717" t="s">
        <v>81</v>
      </c>
      <c r="AN717" t="s">
        <v>81</v>
      </c>
      <c r="AO717" t="s">
        <v>82</v>
      </c>
      <c r="AP717" t="s">
        <v>82</v>
      </c>
      <c r="AQ717" t="s">
        <v>82</v>
      </c>
      <c r="AR717" t="s">
        <v>89</v>
      </c>
      <c r="AS717" t="s">
        <v>109</v>
      </c>
      <c r="AT717" t="s">
        <v>87</v>
      </c>
      <c r="AU717" t="s">
        <v>103</v>
      </c>
      <c r="AV717" t="s">
        <v>82</v>
      </c>
      <c r="AW717" t="s">
        <v>81</v>
      </c>
      <c r="AX717" t="s">
        <v>82</v>
      </c>
      <c r="AY717" t="s">
        <v>82</v>
      </c>
      <c r="AZ717" t="s">
        <v>82</v>
      </c>
      <c r="BA717" t="s">
        <v>82</v>
      </c>
      <c r="BB717" t="s">
        <v>82</v>
      </c>
      <c r="BC717" t="s">
        <v>82</v>
      </c>
      <c r="BD717" t="s">
        <v>90</v>
      </c>
      <c r="BE717" t="s">
        <v>99</v>
      </c>
      <c r="BG717" s="1">
        <v>0.52083333333333337</v>
      </c>
      <c r="BH717" s="1">
        <v>0.25</v>
      </c>
      <c r="BI717">
        <v>17.5</v>
      </c>
      <c r="BJ717" s="1">
        <v>0.64583333333333337</v>
      </c>
      <c r="BK717" s="1">
        <v>0.77083333333333337</v>
      </c>
      <c r="BL717" t="s">
        <v>122</v>
      </c>
      <c r="BM717">
        <v>100</v>
      </c>
      <c r="BN717">
        <v>21</v>
      </c>
      <c r="BO717">
        <v>-75</v>
      </c>
      <c r="BP717">
        <v>40</v>
      </c>
      <c r="BQ717">
        <v>-100</v>
      </c>
      <c r="BR717">
        <v>38</v>
      </c>
      <c r="BS717">
        <v>-100</v>
      </c>
      <c r="BT717">
        <v>-51</v>
      </c>
      <c r="BV717">
        <v>37</v>
      </c>
      <c r="BW717">
        <v>-46</v>
      </c>
      <c r="BY717">
        <v>36</v>
      </c>
      <c r="BZ717">
        <v>58</v>
      </c>
    </row>
    <row r="718" spans="1:78" x14ac:dyDescent="0.25">
      <c r="A718">
        <v>13</v>
      </c>
      <c r="B718" t="s">
        <v>107</v>
      </c>
      <c r="C718" t="s">
        <v>93</v>
      </c>
      <c r="D718">
        <v>17</v>
      </c>
      <c r="E718" t="s">
        <v>168</v>
      </c>
      <c r="F718" t="s">
        <v>82</v>
      </c>
      <c r="G718" t="s">
        <v>82</v>
      </c>
      <c r="H718" t="s">
        <v>82</v>
      </c>
      <c r="I718" t="s">
        <v>82</v>
      </c>
      <c r="J718" t="s">
        <v>82</v>
      </c>
      <c r="K718" t="s">
        <v>82</v>
      </c>
      <c r="L718" t="s">
        <v>82</v>
      </c>
      <c r="M718" t="s">
        <v>82</v>
      </c>
      <c r="N718" t="s">
        <v>281</v>
      </c>
      <c r="O718">
        <v>1</v>
      </c>
      <c r="P718" t="s">
        <v>83</v>
      </c>
      <c r="Q718" t="s">
        <v>84</v>
      </c>
      <c r="R718">
        <v>180</v>
      </c>
      <c r="S718">
        <v>30</v>
      </c>
      <c r="T718">
        <v>17</v>
      </c>
      <c r="U718">
        <v>6</v>
      </c>
      <c r="V718" t="s">
        <v>85</v>
      </c>
      <c r="W718">
        <v>5</v>
      </c>
      <c r="X718">
        <v>5</v>
      </c>
      <c r="Y718" t="s">
        <v>81</v>
      </c>
      <c r="Z718">
        <v>0</v>
      </c>
      <c r="AA718">
        <v>33</v>
      </c>
      <c r="AB718">
        <v>0.34300000000000003</v>
      </c>
      <c r="AC718">
        <v>28</v>
      </c>
      <c r="AD718">
        <v>0</v>
      </c>
      <c r="AE718">
        <v>0</v>
      </c>
      <c r="AF718">
        <v>2</v>
      </c>
      <c r="AG718">
        <v>1</v>
      </c>
      <c r="AH718">
        <v>4</v>
      </c>
      <c r="AI718">
        <v>4</v>
      </c>
      <c r="AJ718" t="s">
        <v>305</v>
      </c>
      <c r="AK718" t="s">
        <v>81</v>
      </c>
      <c r="AL718" t="s">
        <v>81</v>
      </c>
      <c r="AM718" t="s">
        <v>81</v>
      </c>
      <c r="AN718" t="s">
        <v>81</v>
      </c>
      <c r="AO718" t="s">
        <v>82</v>
      </c>
      <c r="AP718" t="s">
        <v>82</v>
      </c>
      <c r="AQ718" t="s">
        <v>82</v>
      </c>
      <c r="AR718" t="s">
        <v>87</v>
      </c>
      <c r="AS718" t="s">
        <v>88</v>
      </c>
      <c r="AT718" t="s">
        <v>87</v>
      </c>
      <c r="AU718" t="s">
        <v>89</v>
      </c>
      <c r="AV718" t="s">
        <v>82</v>
      </c>
      <c r="AW718" t="s">
        <v>82</v>
      </c>
      <c r="AX718" t="s">
        <v>82</v>
      </c>
      <c r="AY718" t="s">
        <v>82</v>
      </c>
      <c r="AZ718" t="s">
        <v>81</v>
      </c>
      <c r="BA718" t="s">
        <v>82</v>
      </c>
      <c r="BB718" t="s">
        <v>82</v>
      </c>
      <c r="BC718" t="s">
        <v>81</v>
      </c>
      <c r="BD718" t="s">
        <v>90</v>
      </c>
      <c r="BE718" t="s">
        <v>99</v>
      </c>
      <c r="BF718" t="s">
        <v>91</v>
      </c>
      <c r="BG718" s="1">
        <v>0.9375</v>
      </c>
      <c r="BH718" s="1">
        <v>0.29166666666666669</v>
      </c>
      <c r="BI718">
        <v>8.5</v>
      </c>
      <c r="BJ718" s="1">
        <v>0.64583333333333337</v>
      </c>
      <c r="BK718" s="1">
        <v>0.79166666666666663</v>
      </c>
      <c r="BL718" t="s">
        <v>100</v>
      </c>
      <c r="BM718">
        <v>-37</v>
      </c>
      <c r="BN718">
        <v>-81</v>
      </c>
      <c r="BO718">
        <v>-23</v>
      </c>
      <c r="BP718">
        <v>100</v>
      </c>
      <c r="BQ718">
        <v>-17</v>
      </c>
      <c r="BR718">
        <v>-49</v>
      </c>
      <c r="BS718">
        <v>-28</v>
      </c>
      <c r="BT718">
        <v>23</v>
      </c>
      <c r="BU718">
        <v>24</v>
      </c>
      <c r="BV718">
        <v>65</v>
      </c>
      <c r="BW718">
        <v>5</v>
      </c>
      <c r="BX718">
        <v>100</v>
      </c>
      <c r="BY718">
        <v>100</v>
      </c>
      <c r="BZ718">
        <v>100</v>
      </c>
    </row>
    <row r="719" spans="1:78" x14ac:dyDescent="0.25">
      <c r="A719">
        <v>12</v>
      </c>
      <c r="B719" t="s">
        <v>112</v>
      </c>
      <c r="C719" t="s">
        <v>93</v>
      </c>
      <c r="D719">
        <v>16</v>
      </c>
      <c r="E719" t="s">
        <v>80</v>
      </c>
      <c r="F719" t="s">
        <v>81</v>
      </c>
      <c r="G719" t="s">
        <v>82</v>
      </c>
      <c r="H719" t="s">
        <v>82</v>
      </c>
      <c r="I719" t="s">
        <v>82</v>
      </c>
      <c r="J719" t="s">
        <v>82</v>
      </c>
      <c r="K719" t="s">
        <v>82</v>
      </c>
      <c r="L719" t="s">
        <v>82</v>
      </c>
      <c r="M719" t="s">
        <v>81</v>
      </c>
      <c r="O719">
        <v>2</v>
      </c>
      <c r="P719" t="s">
        <v>94</v>
      </c>
      <c r="Q719" t="s">
        <v>84</v>
      </c>
      <c r="R719">
        <v>185</v>
      </c>
      <c r="S719">
        <v>25</v>
      </c>
      <c r="T719">
        <v>20</v>
      </c>
      <c r="U719">
        <v>7</v>
      </c>
      <c r="V719" t="s">
        <v>117</v>
      </c>
      <c r="W719">
        <v>60</v>
      </c>
      <c r="X719">
        <v>0.2</v>
      </c>
      <c r="Y719" t="s">
        <v>102</v>
      </c>
      <c r="Z719">
        <v>0</v>
      </c>
      <c r="AA719">
        <v>55</v>
      </c>
      <c r="AB719">
        <v>1.022</v>
      </c>
      <c r="AC719">
        <v>9</v>
      </c>
      <c r="AD719">
        <v>0</v>
      </c>
      <c r="AE719">
        <v>0</v>
      </c>
      <c r="AF719">
        <v>0</v>
      </c>
      <c r="AG719">
        <v>0</v>
      </c>
      <c r="AH719">
        <v>2.5</v>
      </c>
      <c r="AJ719" t="s">
        <v>119</v>
      </c>
      <c r="AK719" t="s">
        <v>81</v>
      </c>
      <c r="AL719" t="s">
        <v>81</v>
      </c>
      <c r="AM719" t="s">
        <v>81</v>
      </c>
      <c r="AN719" t="s">
        <v>81</v>
      </c>
      <c r="AO719" t="s">
        <v>81</v>
      </c>
      <c r="AP719" t="s">
        <v>81</v>
      </c>
      <c r="AQ719" t="s">
        <v>82</v>
      </c>
      <c r="AR719" t="s">
        <v>89</v>
      </c>
      <c r="AS719" t="s">
        <v>89</v>
      </c>
      <c r="AT719" t="s">
        <v>87</v>
      </c>
      <c r="AU719" t="s">
        <v>88</v>
      </c>
      <c r="AV719" t="s">
        <v>81</v>
      </c>
      <c r="AW719" t="s">
        <v>81</v>
      </c>
      <c r="AX719" t="s">
        <v>81</v>
      </c>
      <c r="AY719" t="s">
        <v>82</v>
      </c>
      <c r="AZ719" t="s">
        <v>81</v>
      </c>
      <c r="BA719" t="s">
        <v>81</v>
      </c>
      <c r="BB719" t="s">
        <v>81</v>
      </c>
      <c r="BC719" t="s">
        <v>81</v>
      </c>
      <c r="BD719" t="s">
        <v>90</v>
      </c>
      <c r="BE719" t="s">
        <v>90</v>
      </c>
      <c r="BF719" t="s">
        <v>90</v>
      </c>
      <c r="BG719" s="1">
        <v>0.5625</v>
      </c>
      <c r="BH719" s="1">
        <v>0.29166666666666669</v>
      </c>
      <c r="BI719">
        <v>17.5</v>
      </c>
      <c r="BJ719" s="1">
        <v>0.6875</v>
      </c>
      <c r="BK719" s="1">
        <v>0.6875</v>
      </c>
      <c r="BL719" t="s">
        <v>100</v>
      </c>
      <c r="BM719">
        <v>-6</v>
      </c>
      <c r="BN719">
        <v>100</v>
      </c>
      <c r="BO719">
        <v>21</v>
      </c>
      <c r="BP719">
        <v>4</v>
      </c>
      <c r="BR719">
        <v>-77</v>
      </c>
      <c r="BS719">
        <v>100</v>
      </c>
      <c r="BT719">
        <v>100</v>
      </c>
      <c r="BU719">
        <v>100</v>
      </c>
      <c r="BV719">
        <v>100</v>
      </c>
      <c r="BW719">
        <v>100</v>
      </c>
      <c r="BX719">
        <v>100</v>
      </c>
      <c r="BY719">
        <v>100</v>
      </c>
      <c r="BZ719">
        <v>100</v>
      </c>
    </row>
    <row r="720" spans="1:78" x14ac:dyDescent="0.25">
      <c r="A720">
        <v>12</v>
      </c>
      <c r="B720" t="s">
        <v>107</v>
      </c>
      <c r="C720" t="s">
        <v>93</v>
      </c>
      <c r="D720">
        <v>16</v>
      </c>
      <c r="E720" t="s">
        <v>80</v>
      </c>
      <c r="F720" t="s">
        <v>81</v>
      </c>
      <c r="G720" t="s">
        <v>81</v>
      </c>
      <c r="H720" t="s">
        <v>82</v>
      </c>
      <c r="I720" t="s">
        <v>82</v>
      </c>
      <c r="J720" t="s">
        <v>82</v>
      </c>
      <c r="K720" t="s">
        <v>82</v>
      </c>
      <c r="L720" t="s">
        <v>82</v>
      </c>
      <c r="M720" t="s">
        <v>82</v>
      </c>
      <c r="O720">
        <v>1</v>
      </c>
      <c r="P720" t="s">
        <v>83</v>
      </c>
      <c r="Q720" t="s">
        <v>84</v>
      </c>
      <c r="R720">
        <v>180</v>
      </c>
      <c r="S720">
        <v>29</v>
      </c>
      <c r="U720">
        <v>7</v>
      </c>
      <c r="V720" t="s">
        <v>85</v>
      </c>
      <c r="W720">
        <v>4</v>
      </c>
      <c r="X720">
        <v>2.5</v>
      </c>
      <c r="Y720" t="s">
        <v>81</v>
      </c>
      <c r="Z720">
        <v>0</v>
      </c>
      <c r="AA720">
        <v>36</v>
      </c>
      <c r="AB720">
        <v>0.48199999999999998</v>
      </c>
      <c r="AC720">
        <v>4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0.5</v>
      </c>
      <c r="AJ720" t="s">
        <v>258</v>
      </c>
      <c r="AK720" t="s">
        <v>81</v>
      </c>
      <c r="AL720" t="s">
        <v>81</v>
      </c>
      <c r="AM720" t="s">
        <v>82</v>
      </c>
      <c r="AN720" t="s">
        <v>82</v>
      </c>
      <c r="AO720" t="s">
        <v>82</v>
      </c>
      <c r="AP720" t="s">
        <v>82</v>
      </c>
      <c r="AQ720" t="s">
        <v>82</v>
      </c>
      <c r="AR720" t="s">
        <v>109</v>
      </c>
      <c r="AS720" t="s">
        <v>109</v>
      </c>
      <c r="AT720" t="s">
        <v>103</v>
      </c>
      <c r="AU720" t="s">
        <v>109</v>
      </c>
      <c r="AV720" t="s">
        <v>82</v>
      </c>
      <c r="AW720" t="s">
        <v>82</v>
      </c>
      <c r="AX720" t="s">
        <v>82</v>
      </c>
      <c r="AY720" t="s">
        <v>82</v>
      </c>
      <c r="AZ720" t="s">
        <v>82</v>
      </c>
      <c r="BA720" t="s">
        <v>82</v>
      </c>
      <c r="BB720" t="s">
        <v>82</v>
      </c>
      <c r="BC720" t="s">
        <v>81</v>
      </c>
      <c r="BD720" t="s">
        <v>91</v>
      </c>
      <c r="BE720" t="s">
        <v>91</v>
      </c>
      <c r="BF720" t="s">
        <v>91</v>
      </c>
      <c r="BG720" s="1">
        <v>0.89583333333333337</v>
      </c>
      <c r="BH720" s="1">
        <v>0.27083333333333331</v>
      </c>
      <c r="BI720">
        <v>9</v>
      </c>
      <c r="BJ720" s="1">
        <v>0.625</v>
      </c>
      <c r="BK720" s="1">
        <v>0.72916666666666663</v>
      </c>
      <c r="BL720" t="s">
        <v>111</v>
      </c>
      <c r="BM720">
        <v>50</v>
      </c>
      <c r="BN720">
        <v>99</v>
      </c>
      <c r="BP720">
        <v>-84</v>
      </c>
      <c r="BQ720">
        <v>45</v>
      </c>
      <c r="BR720">
        <v>98</v>
      </c>
      <c r="BS720">
        <v>98</v>
      </c>
      <c r="BT720">
        <v>97</v>
      </c>
      <c r="BU720">
        <v>99</v>
      </c>
      <c r="BV720">
        <v>98</v>
      </c>
      <c r="BW720">
        <v>38</v>
      </c>
      <c r="BX720">
        <v>99</v>
      </c>
      <c r="BY720">
        <v>100</v>
      </c>
      <c r="BZ720">
        <v>99</v>
      </c>
    </row>
    <row r="721" spans="1:78" x14ac:dyDescent="0.25">
      <c r="A721">
        <v>12</v>
      </c>
      <c r="B721" t="s">
        <v>78</v>
      </c>
      <c r="C721" t="s">
        <v>93</v>
      </c>
      <c r="D721">
        <v>16</v>
      </c>
      <c r="E721" t="s">
        <v>80</v>
      </c>
      <c r="F721" t="s">
        <v>81</v>
      </c>
      <c r="G721" t="s">
        <v>82</v>
      </c>
      <c r="H721" t="s">
        <v>82</v>
      </c>
      <c r="I721" t="s">
        <v>82</v>
      </c>
      <c r="J721" t="s">
        <v>82</v>
      </c>
      <c r="K721" t="s">
        <v>82</v>
      </c>
      <c r="L721" t="s">
        <v>82</v>
      </c>
      <c r="M721" t="s">
        <v>82</v>
      </c>
      <c r="O721">
        <v>1</v>
      </c>
      <c r="P721" t="s">
        <v>94</v>
      </c>
      <c r="Q721" t="s">
        <v>84</v>
      </c>
      <c r="R721">
        <v>192</v>
      </c>
      <c r="S721">
        <v>27</v>
      </c>
      <c r="T721">
        <v>18</v>
      </c>
      <c r="U721">
        <v>8</v>
      </c>
      <c r="V721" t="s">
        <v>117</v>
      </c>
      <c r="W721">
        <v>12</v>
      </c>
      <c r="X721">
        <v>6.2</v>
      </c>
      <c r="Y721" t="s">
        <v>81</v>
      </c>
      <c r="Z721">
        <v>4</v>
      </c>
      <c r="AA721">
        <v>42</v>
      </c>
      <c r="AB721">
        <v>0.40100000000000002</v>
      </c>
      <c r="AC721">
        <v>26</v>
      </c>
      <c r="AD721">
        <v>0</v>
      </c>
      <c r="AE721">
        <v>2</v>
      </c>
      <c r="AF721" t="s">
        <v>96</v>
      </c>
      <c r="AG721">
        <v>1</v>
      </c>
      <c r="AH721">
        <v>4.5</v>
      </c>
      <c r="AI721">
        <v>4.5</v>
      </c>
      <c r="AJ721" t="s">
        <v>86</v>
      </c>
      <c r="AK721" t="s">
        <v>81</v>
      </c>
      <c r="AL721" t="s">
        <v>81</v>
      </c>
      <c r="AM721" t="s">
        <v>81</v>
      </c>
      <c r="AN721" t="s">
        <v>81</v>
      </c>
      <c r="AO721" t="s">
        <v>82</v>
      </c>
      <c r="AP721" t="s">
        <v>82</v>
      </c>
      <c r="AQ721" t="s">
        <v>82</v>
      </c>
      <c r="AR721" t="s">
        <v>87</v>
      </c>
      <c r="AS721" t="s">
        <v>89</v>
      </c>
      <c r="AT721" t="s">
        <v>87</v>
      </c>
      <c r="AU721" t="s">
        <v>109</v>
      </c>
      <c r="AV721" t="s">
        <v>82</v>
      </c>
      <c r="AW721" t="s">
        <v>82</v>
      </c>
      <c r="AX721" t="s">
        <v>82</v>
      </c>
      <c r="AY721" t="s">
        <v>82</v>
      </c>
      <c r="AZ721" t="s">
        <v>81</v>
      </c>
      <c r="BA721" t="s">
        <v>82</v>
      </c>
      <c r="BB721" t="s">
        <v>82</v>
      </c>
      <c r="BC721" t="s">
        <v>81</v>
      </c>
      <c r="BD721" t="s">
        <v>90</v>
      </c>
      <c r="BE721" t="s">
        <v>99</v>
      </c>
      <c r="BF721" t="s">
        <v>99</v>
      </c>
      <c r="BG721" s="2">
        <v>1</v>
      </c>
      <c r="BH721" s="1">
        <v>0.3125</v>
      </c>
      <c r="BI721">
        <v>7.5</v>
      </c>
      <c r="BJ721" s="1">
        <v>0.64583333333333337</v>
      </c>
      <c r="BK721" s="1">
        <v>0.8125</v>
      </c>
      <c r="BL721" t="s">
        <v>122</v>
      </c>
      <c r="BM721">
        <v>-31</v>
      </c>
      <c r="BN721">
        <v>-53</v>
      </c>
      <c r="BO721">
        <v>-85</v>
      </c>
      <c r="BP721">
        <v>36</v>
      </c>
      <c r="BQ721">
        <v>2</v>
      </c>
      <c r="BR721">
        <v>2</v>
      </c>
      <c r="BS721">
        <v>-50</v>
      </c>
      <c r="BT721">
        <v>-67</v>
      </c>
      <c r="BU721">
        <v>-67</v>
      </c>
      <c r="BV721">
        <v>-66</v>
      </c>
      <c r="BW721">
        <v>28</v>
      </c>
      <c r="BX721">
        <v>81</v>
      </c>
      <c r="BY721">
        <v>80</v>
      </c>
      <c r="BZ721">
        <v>81</v>
      </c>
    </row>
    <row r="722" spans="1:78" x14ac:dyDescent="0.25">
      <c r="A722">
        <v>12</v>
      </c>
      <c r="B722" t="s">
        <v>107</v>
      </c>
      <c r="C722" t="s">
        <v>79</v>
      </c>
      <c r="D722">
        <v>16</v>
      </c>
      <c r="E722" t="s">
        <v>80</v>
      </c>
      <c r="F722" t="s">
        <v>81</v>
      </c>
      <c r="G722" t="s">
        <v>82</v>
      </c>
      <c r="H722" t="s">
        <v>82</v>
      </c>
      <c r="I722" t="s">
        <v>81</v>
      </c>
      <c r="J722" t="s">
        <v>82</v>
      </c>
      <c r="K722" t="s">
        <v>82</v>
      </c>
      <c r="L722" t="s">
        <v>82</v>
      </c>
      <c r="M722" t="s">
        <v>82</v>
      </c>
      <c r="O722">
        <v>1</v>
      </c>
      <c r="P722" t="s">
        <v>83</v>
      </c>
      <c r="Q722" t="s">
        <v>84</v>
      </c>
      <c r="R722">
        <v>173</v>
      </c>
      <c r="S722">
        <v>28</v>
      </c>
      <c r="T722">
        <v>19</v>
      </c>
      <c r="U722">
        <v>9</v>
      </c>
      <c r="V722" t="s">
        <v>117</v>
      </c>
      <c r="W722">
        <v>40</v>
      </c>
      <c r="X722">
        <v>4</v>
      </c>
      <c r="Y722" t="s">
        <v>82</v>
      </c>
      <c r="Z722">
        <v>0</v>
      </c>
      <c r="AA722">
        <v>31</v>
      </c>
      <c r="AB722">
        <v>0.49</v>
      </c>
      <c r="AC722">
        <v>32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7</v>
      </c>
      <c r="AJ722" t="s">
        <v>144</v>
      </c>
      <c r="AK722" t="s">
        <v>81</v>
      </c>
      <c r="AL722" t="s">
        <v>81</v>
      </c>
      <c r="AM722" t="s">
        <v>81</v>
      </c>
      <c r="AN722" t="s">
        <v>81</v>
      </c>
      <c r="AO722" t="s">
        <v>82</v>
      </c>
      <c r="AP722" t="s">
        <v>82</v>
      </c>
      <c r="AQ722" t="s">
        <v>82</v>
      </c>
      <c r="AR722" t="s">
        <v>87</v>
      </c>
      <c r="AS722" t="s">
        <v>87</v>
      </c>
      <c r="AT722" t="s">
        <v>87</v>
      </c>
      <c r="AU722" t="s">
        <v>88</v>
      </c>
      <c r="AV722" t="s">
        <v>82</v>
      </c>
      <c r="AW722" t="s">
        <v>82</v>
      </c>
      <c r="AX722" t="s">
        <v>82</v>
      </c>
      <c r="AY722" t="s">
        <v>82</v>
      </c>
      <c r="AZ722" t="s">
        <v>82</v>
      </c>
      <c r="BA722" t="s">
        <v>81</v>
      </c>
      <c r="BB722" t="s">
        <v>81</v>
      </c>
      <c r="BC722" t="s">
        <v>81</v>
      </c>
      <c r="BD722" t="s">
        <v>90</v>
      </c>
      <c r="BE722" t="s">
        <v>90</v>
      </c>
      <c r="BF722" t="s">
        <v>91</v>
      </c>
      <c r="BG722" s="1">
        <v>0.95833333333333337</v>
      </c>
      <c r="BH722" s="1">
        <v>0.27083333333333331</v>
      </c>
      <c r="BI722">
        <v>7.5</v>
      </c>
      <c r="BJ722" s="1">
        <v>0.66666666666666663</v>
      </c>
      <c r="BK722" s="1">
        <v>0.83333333333333337</v>
      </c>
      <c r="BL722" t="s">
        <v>100</v>
      </c>
      <c r="BM722">
        <v>100</v>
      </c>
      <c r="BN722">
        <v>49</v>
      </c>
      <c r="BO722">
        <v>50</v>
      </c>
      <c r="BP722">
        <v>79</v>
      </c>
      <c r="BQ722">
        <v>54</v>
      </c>
      <c r="BR722">
        <v>-40</v>
      </c>
      <c r="BS722">
        <v>17</v>
      </c>
      <c r="BT722">
        <v>78</v>
      </c>
      <c r="BU722">
        <v>78</v>
      </c>
      <c r="BV722">
        <v>17</v>
      </c>
      <c r="BW722">
        <v>-58</v>
      </c>
      <c r="BX722">
        <v>41</v>
      </c>
      <c r="BY722">
        <v>-58</v>
      </c>
      <c r="BZ722">
        <v>-58</v>
      </c>
    </row>
    <row r="723" spans="1:78" x14ac:dyDescent="0.25">
      <c r="A723">
        <v>13</v>
      </c>
      <c r="B723" t="s">
        <v>140</v>
      </c>
      <c r="C723" t="s">
        <v>93</v>
      </c>
      <c r="D723">
        <v>17</v>
      </c>
      <c r="E723" t="s">
        <v>80</v>
      </c>
      <c r="F723" t="s">
        <v>81</v>
      </c>
      <c r="G723" t="s">
        <v>81</v>
      </c>
      <c r="H723" t="s">
        <v>82</v>
      </c>
      <c r="I723" t="s">
        <v>82</v>
      </c>
      <c r="J723" t="s">
        <v>82</v>
      </c>
      <c r="K723" t="s">
        <v>82</v>
      </c>
      <c r="L723" t="s">
        <v>82</v>
      </c>
      <c r="M723" t="s">
        <v>82</v>
      </c>
      <c r="O723">
        <v>1</v>
      </c>
      <c r="P723" t="s">
        <v>83</v>
      </c>
      <c r="Q723" t="s">
        <v>84</v>
      </c>
      <c r="R723">
        <v>194</v>
      </c>
      <c r="S723">
        <v>29</v>
      </c>
      <c r="T723">
        <v>20</v>
      </c>
      <c r="V723" t="s">
        <v>95</v>
      </c>
      <c r="W723">
        <v>3</v>
      </c>
      <c r="X723">
        <v>0</v>
      </c>
      <c r="Y723" t="s">
        <v>82</v>
      </c>
      <c r="Z723">
        <v>0</v>
      </c>
      <c r="AA723">
        <v>55</v>
      </c>
      <c r="AB723">
        <v>0.41099999999999998</v>
      </c>
      <c r="AC723">
        <v>230</v>
      </c>
      <c r="AD723" t="s">
        <v>96</v>
      </c>
      <c r="AE723" t="s">
        <v>96</v>
      </c>
      <c r="AF723" t="s">
        <v>96</v>
      </c>
      <c r="AH723">
        <v>8</v>
      </c>
      <c r="AI723">
        <v>0</v>
      </c>
      <c r="AJ723" t="s">
        <v>86</v>
      </c>
      <c r="AK723" t="s">
        <v>82</v>
      </c>
      <c r="AL723" t="s">
        <v>82</v>
      </c>
      <c r="AM723" t="s">
        <v>81</v>
      </c>
      <c r="AN723" t="s">
        <v>82</v>
      </c>
      <c r="AO723" t="s">
        <v>82</v>
      </c>
      <c r="AP723" t="s">
        <v>82</v>
      </c>
      <c r="AQ723" t="s">
        <v>82</v>
      </c>
      <c r="AR723" t="s">
        <v>98</v>
      </c>
      <c r="AS723" t="s">
        <v>98</v>
      </c>
      <c r="AT723" t="s">
        <v>98</v>
      </c>
      <c r="AU723" t="s">
        <v>98</v>
      </c>
      <c r="AV723" t="s">
        <v>82</v>
      </c>
      <c r="AW723" t="s">
        <v>82</v>
      </c>
      <c r="AX723" t="s">
        <v>82</v>
      </c>
      <c r="AY723" t="s">
        <v>82</v>
      </c>
      <c r="AZ723" t="s">
        <v>82</v>
      </c>
      <c r="BA723" t="s">
        <v>82</v>
      </c>
      <c r="BB723" t="s">
        <v>82</v>
      </c>
      <c r="BC723" t="s">
        <v>82</v>
      </c>
      <c r="BD723" t="s">
        <v>98</v>
      </c>
      <c r="BE723" t="s">
        <v>91</v>
      </c>
      <c r="BF723" t="s">
        <v>91</v>
      </c>
      <c r="BG723" s="1">
        <v>0.54166666666666663</v>
      </c>
      <c r="BH723" s="1">
        <v>0.20833333333333334</v>
      </c>
      <c r="BI723">
        <v>16</v>
      </c>
      <c r="BJ723" s="1">
        <v>0.75</v>
      </c>
      <c r="BK723" s="1">
        <v>0.70833333333333337</v>
      </c>
      <c r="BL723" t="s">
        <v>100</v>
      </c>
      <c r="BM723">
        <v>25</v>
      </c>
      <c r="BN723">
        <v>18</v>
      </c>
      <c r="BO723">
        <v>-29</v>
      </c>
      <c r="BP723">
        <v>18</v>
      </c>
      <c r="BQ723">
        <v>-9</v>
      </c>
      <c r="BR723">
        <v>-8</v>
      </c>
      <c r="BW723">
        <v>16</v>
      </c>
      <c r="BX723">
        <v>27</v>
      </c>
      <c r="BY723">
        <v>36</v>
      </c>
      <c r="BZ723">
        <v>36</v>
      </c>
    </row>
    <row r="724" spans="1:78" x14ac:dyDescent="0.25">
      <c r="A724">
        <v>12</v>
      </c>
      <c r="B724" t="s">
        <v>112</v>
      </c>
      <c r="C724" t="s">
        <v>93</v>
      </c>
      <c r="D724">
        <v>17</v>
      </c>
      <c r="E724" t="s">
        <v>136</v>
      </c>
      <c r="F724" t="s">
        <v>82</v>
      </c>
      <c r="G724" t="s">
        <v>82</v>
      </c>
      <c r="H724" t="s">
        <v>82</v>
      </c>
      <c r="I724" t="s">
        <v>82</v>
      </c>
      <c r="J724" t="s">
        <v>82</v>
      </c>
      <c r="K724" t="s">
        <v>82</v>
      </c>
      <c r="L724" t="s">
        <v>82</v>
      </c>
      <c r="M724" t="s">
        <v>82</v>
      </c>
      <c r="N724" t="s">
        <v>226</v>
      </c>
      <c r="O724">
        <v>1</v>
      </c>
      <c r="P724" t="s">
        <v>83</v>
      </c>
      <c r="Q724" t="s">
        <v>84</v>
      </c>
      <c r="R724">
        <v>175</v>
      </c>
      <c r="S724">
        <v>32</v>
      </c>
      <c r="T724">
        <v>18</v>
      </c>
      <c r="U724">
        <v>5</v>
      </c>
      <c r="V724" t="s">
        <v>85</v>
      </c>
      <c r="W724">
        <v>15</v>
      </c>
      <c r="X724">
        <v>2</v>
      </c>
      <c r="Y724" t="s">
        <v>82</v>
      </c>
      <c r="Z724">
        <v>1</v>
      </c>
      <c r="AA724">
        <v>39</v>
      </c>
      <c r="AB724">
        <v>0.40400000000000003</v>
      </c>
      <c r="AC724">
        <v>90</v>
      </c>
      <c r="AD724">
        <v>1</v>
      </c>
      <c r="AE724">
        <v>1</v>
      </c>
      <c r="AF724">
        <v>2</v>
      </c>
      <c r="AG724">
        <v>2</v>
      </c>
      <c r="AH724">
        <v>10</v>
      </c>
      <c r="AI724">
        <v>5</v>
      </c>
      <c r="AJ724" t="s">
        <v>174</v>
      </c>
      <c r="AK724" t="s">
        <v>81</v>
      </c>
      <c r="AL724" t="s">
        <v>81</v>
      </c>
      <c r="AM724" t="s">
        <v>81</v>
      </c>
      <c r="AN724" t="s">
        <v>81</v>
      </c>
      <c r="AO724" t="s">
        <v>82</v>
      </c>
      <c r="AP724" t="s">
        <v>82</v>
      </c>
      <c r="AQ724" t="s">
        <v>82</v>
      </c>
      <c r="AR724" t="s">
        <v>88</v>
      </c>
      <c r="AS724" t="s">
        <v>88</v>
      </c>
      <c r="AT724" t="s">
        <v>87</v>
      </c>
      <c r="AU724" t="s">
        <v>103</v>
      </c>
      <c r="AV724" t="s">
        <v>82</v>
      </c>
      <c r="AW724" t="s">
        <v>82</v>
      </c>
      <c r="AX724" t="s">
        <v>82</v>
      </c>
      <c r="AY724" t="s">
        <v>82</v>
      </c>
      <c r="AZ724" t="s">
        <v>82</v>
      </c>
      <c r="BA724" t="s">
        <v>82</v>
      </c>
      <c r="BB724" t="s">
        <v>82</v>
      </c>
      <c r="BC724" t="s">
        <v>82</v>
      </c>
      <c r="BD724" t="s">
        <v>99</v>
      </c>
      <c r="BE724" t="s">
        <v>99</v>
      </c>
      <c r="BF724" t="s">
        <v>99</v>
      </c>
      <c r="BG724" s="1">
        <v>0.91666666666666663</v>
      </c>
      <c r="BH724" s="1">
        <v>0.27083333333333331</v>
      </c>
      <c r="BI724">
        <v>8.5</v>
      </c>
      <c r="BJ724" s="1">
        <v>0.64583333333333337</v>
      </c>
      <c r="BK724" s="1">
        <v>0.79166666666666663</v>
      </c>
      <c r="BL724" t="s">
        <v>122</v>
      </c>
      <c r="BM724">
        <v>-45</v>
      </c>
      <c r="BO724">
        <v>-31</v>
      </c>
      <c r="BP724">
        <v>33</v>
      </c>
      <c r="BQ724">
        <v>32</v>
      </c>
      <c r="BS724">
        <v>66</v>
      </c>
      <c r="BT724">
        <v>100</v>
      </c>
      <c r="BU724">
        <v>100</v>
      </c>
      <c r="BV724">
        <v>100</v>
      </c>
      <c r="BW724">
        <v>100</v>
      </c>
      <c r="BX724">
        <v>100</v>
      </c>
      <c r="BY724">
        <v>100</v>
      </c>
      <c r="BZ724">
        <v>100</v>
      </c>
    </row>
    <row r="725" spans="1:78" x14ac:dyDescent="0.25">
      <c r="A725">
        <v>12</v>
      </c>
      <c r="B725" t="s">
        <v>112</v>
      </c>
      <c r="C725" t="s">
        <v>79</v>
      </c>
      <c r="D725">
        <v>16</v>
      </c>
      <c r="E725" t="s">
        <v>80</v>
      </c>
      <c r="F725" t="s">
        <v>81</v>
      </c>
      <c r="G725" t="s">
        <v>82</v>
      </c>
      <c r="H725" t="s">
        <v>81</v>
      </c>
      <c r="I725" t="s">
        <v>82</v>
      </c>
      <c r="J725" t="s">
        <v>82</v>
      </c>
      <c r="K725" t="s">
        <v>82</v>
      </c>
      <c r="L725" t="s">
        <v>81</v>
      </c>
      <c r="M725" t="s">
        <v>82</v>
      </c>
      <c r="O725">
        <v>1</v>
      </c>
      <c r="P725" t="s">
        <v>83</v>
      </c>
      <c r="Q725" t="s">
        <v>84</v>
      </c>
      <c r="R725">
        <v>175</v>
      </c>
      <c r="S725">
        <v>27</v>
      </c>
      <c r="T725">
        <v>19</v>
      </c>
      <c r="U725">
        <v>8</v>
      </c>
      <c r="V725" t="s">
        <v>117</v>
      </c>
      <c r="W725">
        <v>30</v>
      </c>
      <c r="X725">
        <v>3.3</v>
      </c>
      <c r="Y725" t="s">
        <v>81</v>
      </c>
      <c r="Z725">
        <v>2</v>
      </c>
      <c r="AA725">
        <v>43</v>
      </c>
      <c r="AB725">
        <v>0.45100000000000001</v>
      </c>
      <c r="AC725">
        <v>5</v>
      </c>
      <c r="AD725">
        <v>2</v>
      </c>
      <c r="AE725">
        <v>0</v>
      </c>
      <c r="AF725" t="s">
        <v>96</v>
      </c>
      <c r="AG725">
        <v>2</v>
      </c>
      <c r="AH725">
        <v>2</v>
      </c>
      <c r="AI725">
        <v>4</v>
      </c>
      <c r="AJ725" t="s">
        <v>86</v>
      </c>
      <c r="AK725" t="s">
        <v>81</v>
      </c>
      <c r="AL725" t="s">
        <v>82</v>
      </c>
      <c r="AM725" t="s">
        <v>81</v>
      </c>
      <c r="AN725" t="s">
        <v>81</v>
      </c>
      <c r="AO725" t="s">
        <v>82</v>
      </c>
      <c r="AP725" t="s">
        <v>82</v>
      </c>
      <c r="AQ725" t="s">
        <v>82</v>
      </c>
      <c r="AR725" t="s">
        <v>89</v>
      </c>
      <c r="AS725" t="s">
        <v>89</v>
      </c>
      <c r="AT725" t="s">
        <v>87</v>
      </c>
      <c r="AU725" t="s">
        <v>89</v>
      </c>
      <c r="AV725" t="s">
        <v>81</v>
      </c>
      <c r="AW725" t="s">
        <v>81</v>
      </c>
      <c r="AX725" t="s">
        <v>81</v>
      </c>
      <c r="AY725" t="s">
        <v>82</v>
      </c>
      <c r="AZ725" t="s">
        <v>82</v>
      </c>
      <c r="BA725" t="s">
        <v>82</v>
      </c>
      <c r="BB725" t="s">
        <v>82</v>
      </c>
      <c r="BC725" t="s">
        <v>82</v>
      </c>
      <c r="BD725" t="s">
        <v>90</v>
      </c>
      <c r="BE725" t="s">
        <v>99</v>
      </c>
      <c r="BF725" t="s">
        <v>91</v>
      </c>
      <c r="BG725" s="1">
        <v>0.97916666666666663</v>
      </c>
      <c r="BH725" s="1">
        <v>0.27083333333333331</v>
      </c>
      <c r="BI725">
        <v>7</v>
      </c>
      <c r="BJ725" s="1">
        <v>0.6875</v>
      </c>
      <c r="BK725" s="1">
        <v>0.77083333333333337</v>
      </c>
      <c r="BL725" t="s">
        <v>100</v>
      </c>
      <c r="BM725">
        <v>26</v>
      </c>
      <c r="BN725">
        <v>57</v>
      </c>
      <c r="BO725">
        <v>-56</v>
      </c>
      <c r="BP725">
        <v>-15</v>
      </c>
      <c r="BR725">
        <v>28</v>
      </c>
      <c r="BT725">
        <v>100</v>
      </c>
      <c r="BU725">
        <v>64</v>
      </c>
      <c r="BV725">
        <v>100</v>
      </c>
      <c r="BX725">
        <v>100</v>
      </c>
      <c r="BY725">
        <v>100</v>
      </c>
      <c r="BZ725">
        <v>100</v>
      </c>
    </row>
    <row r="726" spans="1:78" x14ac:dyDescent="0.25">
      <c r="A726">
        <v>12</v>
      </c>
      <c r="B726" t="s">
        <v>236</v>
      </c>
      <c r="C726" t="s">
        <v>93</v>
      </c>
      <c r="D726">
        <v>16</v>
      </c>
      <c r="E726" t="s">
        <v>80</v>
      </c>
      <c r="F726" t="s">
        <v>81</v>
      </c>
      <c r="G726" t="s">
        <v>82</v>
      </c>
      <c r="H726" t="s">
        <v>82</v>
      </c>
      <c r="I726" t="s">
        <v>82</v>
      </c>
      <c r="J726" t="s">
        <v>82</v>
      </c>
      <c r="K726" t="s">
        <v>82</v>
      </c>
      <c r="L726" t="s">
        <v>82</v>
      </c>
      <c r="M726" t="s">
        <v>82</v>
      </c>
      <c r="O726">
        <v>1</v>
      </c>
      <c r="P726" t="s">
        <v>108</v>
      </c>
      <c r="Q726" t="s">
        <v>84</v>
      </c>
      <c r="R726">
        <v>185</v>
      </c>
      <c r="S726">
        <v>24</v>
      </c>
      <c r="U726">
        <v>7</v>
      </c>
      <c r="V726" t="s">
        <v>95</v>
      </c>
      <c r="W726">
        <v>5</v>
      </c>
      <c r="X726">
        <v>0.6</v>
      </c>
      <c r="Z726">
        <v>0</v>
      </c>
      <c r="AA726">
        <v>47</v>
      </c>
      <c r="AB726">
        <v>0.52200000000000002</v>
      </c>
      <c r="AC726">
        <v>19</v>
      </c>
      <c r="AD726">
        <v>0</v>
      </c>
      <c r="AE726">
        <v>1</v>
      </c>
      <c r="AF726" t="s">
        <v>96</v>
      </c>
      <c r="AG726">
        <v>2</v>
      </c>
      <c r="AH726">
        <v>0.5</v>
      </c>
      <c r="AI726">
        <v>5.75</v>
      </c>
      <c r="AJ726" t="s">
        <v>110</v>
      </c>
      <c r="AK726" t="s">
        <v>81</v>
      </c>
      <c r="AL726" t="s">
        <v>81</v>
      </c>
      <c r="AM726" t="s">
        <v>81</v>
      </c>
      <c r="AN726" t="s">
        <v>81</v>
      </c>
      <c r="AO726" t="s">
        <v>81</v>
      </c>
      <c r="AP726" t="s">
        <v>82</v>
      </c>
      <c r="AQ726" t="s">
        <v>82</v>
      </c>
      <c r="AR726" t="s">
        <v>88</v>
      </c>
      <c r="AS726" t="s">
        <v>109</v>
      </c>
      <c r="AT726" t="s">
        <v>87</v>
      </c>
      <c r="AU726" t="s">
        <v>89</v>
      </c>
      <c r="AV726" t="s">
        <v>82</v>
      </c>
      <c r="AW726" t="s">
        <v>82</v>
      </c>
      <c r="AX726" t="s">
        <v>82</v>
      </c>
      <c r="AY726" t="s">
        <v>82</v>
      </c>
      <c r="AZ726" t="s">
        <v>82</v>
      </c>
      <c r="BA726" t="s">
        <v>82</v>
      </c>
      <c r="BB726" t="s">
        <v>82</v>
      </c>
      <c r="BC726" t="s">
        <v>82</v>
      </c>
      <c r="BD726" t="s">
        <v>99</v>
      </c>
      <c r="BE726" t="s">
        <v>99</v>
      </c>
      <c r="BF726" t="s">
        <v>90</v>
      </c>
      <c r="BG726" s="1">
        <v>4.1666666666666664E-2</v>
      </c>
      <c r="BH726" s="1">
        <v>0.33333333333333331</v>
      </c>
      <c r="BI726">
        <v>7</v>
      </c>
      <c r="BJ726" s="1">
        <v>0.64583333333333337</v>
      </c>
      <c r="BK726" s="1">
        <v>0.83333333333333337</v>
      </c>
      <c r="BL726" t="s">
        <v>122</v>
      </c>
      <c r="BM726">
        <v>-100</v>
      </c>
      <c r="BN726">
        <v>4</v>
      </c>
      <c r="BO726">
        <v>-49</v>
      </c>
      <c r="BP726">
        <v>-9</v>
      </c>
      <c r="BQ726">
        <v>-28</v>
      </c>
      <c r="BR726">
        <v>-30</v>
      </c>
      <c r="BS726">
        <v>-45</v>
      </c>
      <c r="BT726">
        <v>100</v>
      </c>
      <c r="BU726">
        <v>100</v>
      </c>
      <c r="BV726">
        <v>100</v>
      </c>
      <c r="BW726">
        <v>100</v>
      </c>
      <c r="BX726">
        <v>100</v>
      </c>
      <c r="BY726">
        <v>100</v>
      </c>
      <c r="BZ726">
        <v>100</v>
      </c>
    </row>
    <row r="727" spans="1:78" x14ac:dyDescent="0.25">
      <c r="A727">
        <v>13</v>
      </c>
      <c r="B727" t="s">
        <v>78</v>
      </c>
      <c r="C727" t="s">
        <v>93</v>
      </c>
      <c r="D727">
        <v>17</v>
      </c>
      <c r="E727" t="s">
        <v>80</v>
      </c>
      <c r="F727" t="s">
        <v>81</v>
      </c>
      <c r="G727" t="s">
        <v>82</v>
      </c>
      <c r="H727" t="s">
        <v>82</v>
      </c>
      <c r="I727" t="s">
        <v>82</v>
      </c>
      <c r="J727" t="s">
        <v>82</v>
      </c>
      <c r="K727" t="s">
        <v>82</v>
      </c>
      <c r="L727" t="s">
        <v>82</v>
      </c>
      <c r="M727" t="s">
        <v>82</v>
      </c>
      <c r="O727">
        <v>1</v>
      </c>
      <c r="P727" t="s">
        <v>94</v>
      </c>
      <c r="Q727" t="s">
        <v>84</v>
      </c>
      <c r="R727">
        <v>185</v>
      </c>
      <c r="S727">
        <v>28</v>
      </c>
      <c r="T727">
        <v>20</v>
      </c>
      <c r="U727">
        <v>8</v>
      </c>
      <c r="V727" t="s">
        <v>85</v>
      </c>
      <c r="W727">
        <v>35</v>
      </c>
      <c r="X727">
        <v>10</v>
      </c>
      <c r="Y727" t="s">
        <v>81</v>
      </c>
      <c r="Z727">
        <v>3</v>
      </c>
      <c r="AA727">
        <v>43</v>
      </c>
      <c r="AB727">
        <v>0.34499999999999997</v>
      </c>
      <c r="AC727">
        <v>60</v>
      </c>
      <c r="AD727" t="s">
        <v>96</v>
      </c>
      <c r="AE727" t="s">
        <v>96</v>
      </c>
      <c r="AF727" t="s">
        <v>96</v>
      </c>
      <c r="AG727">
        <v>1</v>
      </c>
      <c r="AH727">
        <v>20</v>
      </c>
      <c r="AI727">
        <v>2</v>
      </c>
      <c r="AJ727" t="s">
        <v>370</v>
      </c>
      <c r="AK727" t="s">
        <v>81</v>
      </c>
      <c r="AL727" t="s">
        <v>81</v>
      </c>
      <c r="AM727" t="s">
        <v>81</v>
      </c>
      <c r="AN727" t="s">
        <v>81</v>
      </c>
      <c r="AO727" t="s">
        <v>82</v>
      </c>
      <c r="AP727" t="s">
        <v>82</v>
      </c>
      <c r="AQ727" t="s">
        <v>82</v>
      </c>
      <c r="AR727" t="s">
        <v>103</v>
      </c>
      <c r="AS727" t="s">
        <v>103</v>
      </c>
      <c r="AT727" t="s">
        <v>88</v>
      </c>
      <c r="AU727" t="s">
        <v>103</v>
      </c>
      <c r="AV727" t="s">
        <v>82</v>
      </c>
      <c r="AW727" t="s">
        <v>82</v>
      </c>
      <c r="AX727" t="s">
        <v>82</v>
      </c>
      <c r="AY727" t="s">
        <v>82</v>
      </c>
      <c r="AZ727" t="s">
        <v>82</v>
      </c>
      <c r="BA727" t="s">
        <v>82</v>
      </c>
      <c r="BB727" t="s">
        <v>82</v>
      </c>
      <c r="BC727" t="s">
        <v>81</v>
      </c>
      <c r="BD727" t="s">
        <v>99</v>
      </c>
      <c r="BE727" t="s">
        <v>99</v>
      </c>
      <c r="BF727" t="s">
        <v>91</v>
      </c>
      <c r="BG727" s="1">
        <v>0.91666666666666663</v>
      </c>
      <c r="BH727" s="1">
        <v>0.27083333333333331</v>
      </c>
      <c r="BI727">
        <v>8.5</v>
      </c>
      <c r="BJ727" s="1">
        <v>0.77083333333333337</v>
      </c>
      <c r="BK727" s="1">
        <v>0.79166666666666663</v>
      </c>
      <c r="BL727" t="s">
        <v>138</v>
      </c>
      <c r="BM727">
        <v>-27</v>
      </c>
      <c r="BN727">
        <v>44</v>
      </c>
      <c r="BO727">
        <v>-62</v>
      </c>
      <c r="BP727">
        <v>-66</v>
      </c>
      <c r="BQ727">
        <v>-11</v>
      </c>
      <c r="BR727">
        <v>-90</v>
      </c>
      <c r="BS727">
        <v>-96</v>
      </c>
      <c r="BT727">
        <v>-100</v>
      </c>
      <c r="BU727">
        <v>-97</v>
      </c>
      <c r="BV727">
        <v>90</v>
      </c>
      <c r="BW727">
        <v>-95</v>
      </c>
      <c r="BX727">
        <v>72</v>
      </c>
      <c r="BY727">
        <v>70</v>
      </c>
      <c r="BZ727">
        <v>72</v>
      </c>
    </row>
    <row r="728" spans="1:78" x14ac:dyDescent="0.25">
      <c r="A728">
        <v>13</v>
      </c>
      <c r="B728" t="s">
        <v>135</v>
      </c>
      <c r="C728" t="s">
        <v>79</v>
      </c>
      <c r="D728">
        <v>17</v>
      </c>
      <c r="E728" t="s">
        <v>80</v>
      </c>
      <c r="F728" t="s">
        <v>81</v>
      </c>
      <c r="G728" t="s">
        <v>82</v>
      </c>
      <c r="H728" t="s">
        <v>82</v>
      </c>
      <c r="I728" t="s">
        <v>82</v>
      </c>
      <c r="J728" t="s">
        <v>82</v>
      </c>
      <c r="K728" t="s">
        <v>82</v>
      </c>
      <c r="L728" t="s">
        <v>82</v>
      </c>
      <c r="M728" t="s">
        <v>82</v>
      </c>
      <c r="O728">
        <v>1</v>
      </c>
      <c r="P728" t="s">
        <v>101</v>
      </c>
      <c r="Q728" t="s">
        <v>105</v>
      </c>
      <c r="R728">
        <v>161</v>
      </c>
      <c r="S728">
        <v>25</v>
      </c>
      <c r="T728">
        <v>15</v>
      </c>
      <c r="U728">
        <v>5</v>
      </c>
      <c r="V728" t="s">
        <v>85</v>
      </c>
      <c r="W728">
        <v>10</v>
      </c>
      <c r="Y728" t="s">
        <v>102</v>
      </c>
      <c r="Z728">
        <v>0</v>
      </c>
      <c r="AA728">
        <v>45</v>
      </c>
      <c r="AB728">
        <v>0.32300000000000001</v>
      </c>
      <c r="AC728">
        <v>17</v>
      </c>
      <c r="AD728">
        <v>0</v>
      </c>
      <c r="AE728">
        <v>1</v>
      </c>
      <c r="AF728">
        <v>2</v>
      </c>
      <c r="AG728">
        <v>0</v>
      </c>
      <c r="AH728">
        <v>2</v>
      </c>
      <c r="AI728">
        <v>6.5</v>
      </c>
      <c r="AJ728" t="s">
        <v>86</v>
      </c>
      <c r="AK728" t="s">
        <v>81</v>
      </c>
      <c r="AL728" t="s">
        <v>81</v>
      </c>
      <c r="AM728" t="s">
        <v>81</v>
      </c>
      <c r="AN728" t="s">
        <v>81</v>
      </c>
      <c r="AO728" t="s">
        <v>82</v>
      </c>
      <c r="AP728" t="s">
        <v>82</v>
      </c>
      <c r="AQ728" t="s">
        <v>82</v>
      </c>
      <c r="AR728" t="s">
        <v>88</v>
      </c>
      <c r="AS728" t="s">
        <v>89</v>
      </c>
      <c r="AT728" t="s">
        <v>87</v>
      </c>
      <c r="AU728" t="s">
        <v>89</v>
      </c>
      <c r="AV728" t="s">
        <v>82</v>
      </c>
      <c r="AW728" t="s">
        <v>82</v>
      </c>
      <c r="AX728" t="s">
        <v>81</v>
      </c>
      <c r="AY728" t="s">
        <v>81</v>
      </c>
      <c r="AZ728" t="s">
        <v>82</v>
      </c>
      <c r="BA728" t="s">
        <v>81</v>
      </c>
      <c r="BB728" t="s">
        <v>82</v>
      </c>
      <c r="BC728" t="s">
        <v>81</v>
      </c>
      <c r="BD728" t="s">
        <v>90</v>
      </c>
      <c r="BE728" t="s">
        <v>90</v>
      </c>
      <c r="BF728" t="s">
        <v>91</v>
      </c>
      <c r="BG728" s="1">
        <v>0.52083333333333337</v>
      </c>
      <c r="BH728" s="1">
        <v>0.3125</v>
      </c>
      <c r="BI728">
        <v>19</v>
      </c>
      <c r="BJ728" s="1">
        <v>0.64583333333333337</v>
      </c>
      <c r="BK728" s="1">
        <v>0.83333333333333337</v>
      </c>
      <c r="BL728" t="s">
        <v>100</v>
      </c>
      <c r="BM728">
        <v>44</v>
      </c>
      <c r="BN728">
        <v>-53</v>
      </c>
      <c r="BO728">
        <v>-100</v>
      </c>
      <c r="BP728">
        <v>85</v>
      </c>
      <c r="BQ728">
        <v>-31</v>
      </c>
      <c r="BR728">
        <v>100</v>
      </c>
      <c r="BS728">
        <v>-66</v>
      </c>
      <c r="BT728">
        <v>-19</v>
      </c>
      <c r="BU728">
        <v>-19</v>
      </c>
      <c r="BV728">
        <v>-66</v>
      </c>
      <c r="BW728">
        <v>-77</v>
      </c>
      <c r="BX728">
        <v>-52</v>
      </c>
      <c r="BY728">
        <v>-100</v>
      </c>
      <c r="BZ728">
        <v>-1</v>
      </c>
    </row>
    <row r="729" spans="1:78" x14ac:dyDescent="0.25">
      <c r="A729">
        <v>13</v>
      </c>
      <c r="B729" t="s">
        <v>78</v>
      </c>
      <c r="C729" t="s">
        <v>93</v>
      </c>
      <c r="D729">
        <v>17</v>
      </c>
      <c r="E729" t="s">
        <v>80</v>
      </c>
      <c r="F729" t="s">
        <v>81</v>
      </c>
      <c r="G729" t="s">
        <v>82</v>
      </c>
      <c r="H729" t="s">
        <v>82</v>
      </c>
      <c r="I729" t="s">
        <v>82</v>
      </c>
      <c r="J729" t="s">
        <v>82</v>
      </c>
      <c r="K729" t="s">
        <v>82</v>
      </c>
      <c r="L729" t="s">
        <v>82</v>
      </c>
      <c r="M729" t="s">
        <v>82</v>
      </c>
      <c r="O729">
        <v>1</v>
      </c>
      <c r="P729" t="s">
        <v>94</v>
      </c>
      <c r="Q729" t="s">
        <v>113</v>
      </c>
      <c r="R729">
        <v>190</v>
      </c>
      <c r="S729">
        <v>28</v>
      </c>
      <c r="T729">
        <v>19</v>
      </c>
      <c r="U729">
        <v>7</v>
      </c>
      <c r="V729" t="s">
        <v>117</v>
      </c>
      <c r="W729">
        <v>25</v>
      </c>
      <c r="X729">
        <v>4.7</v>
      </c>
      <c r="Y729" t="s">
        <v>81</v>
      </c>
      <c r="Z729">
        <v>4</v>
      </c>
      <c r="AA729">
        <v>38</v>
      </c>
      <c r="AB729">
        <v>0.442</v>
      </c>
      <c r="AC729">
        <v>106</v>
      </c>
      <c r="AD729" t="s">
        <v>96</v>
      </c>
      <c r="AE729" t="s">
        <v>96</v>
      </c>
      <c r="AF729" t="s">
        <v>96</v>
      </c>
      <c r="AG729">
        <v>2</v>
      </c>
      <c r="AI729">
        <v>1.25</v>
      </c>
      <c r="AJ729" t="s">
        <v>86</v>
      </c>
      <c r="AK729" t="s">
        <v>81</v>
      </c>
      <c r="AL729" t="s">
        <v>81</v>
      </c>
      <c r="AM729" t="s">
        <v>81</v>
      </c>
      <c r="AN729" t="s">
        <v>81</v>
      </c>
      <c r="AO729" t="s">
        <v>82</v>
      </c>
      <c r="AP729" t="s">
        <v>82</v>
      </c>
      <c r="AQ729" t="s">
        <v>82</v>
      </c>
      <c r="AR729" t="s">
        <v>87</v>
      </c>
      <c r="AS729" t="s">
        <v>89</v>
      </c>
      <c r="AT729" t="s">
        <v>87</v>
      </c>
      <c r="AU729" t="s">
        <v>89</v>
      </c>
      <c r="AV729" t="s">
        <v>82</v>
      </c>
      <c r="AW729" t="s">
        <v>82</v>
      </c>
      <c r="AX729" t="s">
        <v>82</v>
      </c>
      <c r="AY729" t="s">
        <v>82</v>
      </c>
      <c r="AZ729" t="s">
        <v>82</v>
      </c>
      <c r="BA729" t="s">
        <v>81</v>
      </c>
      <c r="BB729" t="s">
        <v>82</v>
      </c>
      <c r="BC729" t="s">
        <v>82</v>
      </c>
      <c r="BD729" t="s">
        <v>90</v>
      </c>
      <c r="BE729" t="s">
        <v>90</v>
      </c>
      <c r="BF729" t="s">
        <v>99</v>
      </c>
      <c r="BG729" s="1">
        <v>0.9375</v>
      </c>
      <c r="BH729" s="1">
        <v>0.29166666666666669</v>
      </c>
      <c r="BI729">
        <v>8.5</v>
      </c>
      <c r="BJ729" s="1">
        <v>0.66666666666666663</v>
      </c>
      <c r="BK729" s="1">
        <v>0.75</v>
      </c>
      <c r="BL729" t="s">
        <v>111</v>
      </c>
      <c r="BM729">
        <v>64</v>
      </c>
      <c r="BN729">
        <v>14</v>
      </c>
      <c r="BO729">
        <v>-24</v>
      </c>
      <c r="BP729">
        <v>30</v>
      </c>
      <c r="BQ729">
        <v>-47</v>
      </c>
      <c r="BR729">
        <v>-66</v>
      </c>
      <c r="BS729">
        <v>-5</v>
      </c>
      <c r="BT729">
        <v>100</v>
      </c>
      <c r="BU729">
        <v>100</v>
      </c>
      <c r="BV729">
        <v>100</v>
      </c>
      <c r="BW729">
        <v>22</v>
      </c>
      <c r="BX729">
        <v>100</v>
      </c>
      <c r="BY729">
        <v>100</v>
      </c>
      <c r="BZ729">
        <v>100</v>
      </c>
    </row>
    <row r="730" spans="1:78" x14ac:dyDescent="0.25">
      <c r="A730">
        <v>12</v>
      </c>
      <c r="B730" t="s">
        <v>78</v>
      </c>
      <c r="C730" t="s">
        <v>79</v>
      </c>
      <c r="D730">
        <v>16</v>
      </c>
      <c r="E730" t="s">
        <v>80</v>
      </c>
      <c r="F730" t="s">
        <v>81</v>
      </c>
      <c r="G730" t="s">
        <v>82</v>
      </c>
      <c r="H730" t="s">
        <v>82</v>
      </c>
      <c r="I730" t="s">
        <v>82</v>
      </c>
      <c r="J730" t="s">
        <v>82</v>
      </c>
      <c r="K730" t="s">
        <v>82</v>
      </c>
      <c r="L730" t="s">
        <v>82</v>
      </c>
      <c r="M730" t="s">
        <v>82</v>
      </c>
      <c r="O730">
        <v>1</v>
      </c>
      <c r="P730" t="s">
        <v>83</v>
      </c>
      <c r="Q730" t="s">
        <v>105</v>
      </c>
      <c r="R730">
        <v>167</v>
      </c>
      <c r="S730">
        <v>25</v>
      </c>
      <c r="T730">
        <v>15</v>
      </c>
      <c r="U730">
        <v>6</v>
      </c>
      <c r="V730" t="s">
        <v>95</v>
      </c>
      <c r="W730">
        <v>30</v>
      </c>
      <c r="X730">
        <v>5</v>
      </c>
      <c r="Y730" t="s">
        <v>81</v>
      </c>
      <c r="Z730">
        <v>2</v>
      </c>
      <c r="AA730">
        <v>35</v>
      </c>
      <c r="AB730">
        <v>0.42499999999999999</v>
      </c>
      <c r="AC730">
        <v>11</v>
      </c>
      <c r="AD730" t="s">
        <v>96</v>
      </c>
      <c r="AE730">
        <v>1</v>
      </c>
      <c r="AF730">
        <v>2</v>
      </c>
      <c r="AG730">
        <v>2</v>
      </c>
      <c r="AH730">
        <v>7</v>
      </c>
      <c r="AI730">
        <v>4</v>
      </c>
      <c r="AJ730" t="s">
        <v>137</v>
      </c>
      <c r="AK730" t="s">
        <v>82</v>
      </c>
      <c r="AL730" t="s">
        <v>81</v>
      </c>
      <c r="AM730" t="s">
        <v>81</v>
      </c>
      <c r="AN730" t="s">
        <v>81</v>
      </c>
      <c r="AO730" t="s">
        <v>82</v>
      </c>
      <c r="AP730" t="s">
        <v>82</v>
      </c>
      <c r="AQ730" t="s">
        <v>82</v>
      </c>
      <c r="AR730" t="s">
        <v>98</v>
      </c>
      <c r="AS730" t="s">
        <v>98</v>
      </c>
      <c r="AT730" t="s">
        <v>98</v>
      </c>
      <c r="AU730" t="s">
        <v>98</v>
      </c>
      <c r="AV730" t="s">
        <v>82</v>
      </c>
      <c r="AW730" t="s">
        <v>82</v>
      </c>
      <c r="AX730" t="s">
        <v>82</v>
      </c>
      <c r="AY730" t="s">
        <v>81</v>
      </c>
      <c r="AZ730" t="s">
        <v>82</v>
      </c>
      <c r="BA730" t="s">
        <v>81</v>
      </c>
      <c r="BB730" t="s">
        <v>82</v>
      </c>
      <c r="BC730" t="s">
        <v>82</v>
      </c>
      <c r="BD730" t="s">
        <v>98</v>
      </c>
      <c r="BE730" t="s">
        <v>99</v>
      </c>
      <c r="BF730" t="s">
        <v>99</v>
      </c>
      <c r="BG730" s="1">
        <v>0.1875</v>
      </c>
      <c r="BH730" s="1">
        <v>0.22916666666666666</v>
      </c>
      <c r="BI730">
        <v>1</v>
      </c>
      <c r="BJ730" s="1">
        <v>0.79166666666666663</v>
      </c>
      <c r="BK730" s="1">
        <v>0.8125</v>
      </c>
      <c r="BL730" t="s">
        <v>100</v>
      </c>
      <c r="BM730">
        <v>40</v>
      </c>
      <c r="BN730">
        <v>100</v>
      </c>
      <c r="BO730">
        <v>-100</v>
      </c>
      <c r="BP730">
        <v>35</v>
      </c>
      <c r="BQ730">
        <v>77</v>
      </c>
      <c r="BR730">
        <v>75</v>
      </c>
      <c r="BS730">
        <v>-100</v>
      </c>
      <c r="BT730">
        <v>51</v>
      </c>
      <c r="BU730">
        <v>50</v>
      </c>
      <c r="BV730">
        <v>50</v>
      </c>
      <c r="BW730">
        <v>-100</v>
      </c>
      <c r="BX730">
        <v>62</v>
      </c>
      <c r="BY730">
        <v>24</v>
      </c>
      <c r="BZ730">
        <v>44</v>
      </c>
    </row>
    <row r="731" spans="1:78" x14ac:dyDescent="0.25">
      <c r="A731">
        <v>12</v>
      </c>
      <c r="B731" t="s">
        <v>112</v>
      </c>
      <c r="C731" t="s">
        <v>79</v>
      </c>
      <c r="D731">
        <v>16</v>
      </c>
      <c r="E731" t="s">
        <v>118</v>
      </c>
      <c r="F731" t="s">
        <v>81</v>
      </c>
      <c r="G731" t="s">
        <v>82</v>
      </c>
      <c r="H731" t="s">
        <v>82</v>
      </c>
      <c r="I731" t="s">
        <v>82</v>
      </c>
      <c r="J731" t="s">
        <v>82</v>
      </c>
      <c r="K731" t="s">
        <v>82</v>
      </c>
      <c r="L731" t="s">
        <v>82</v>
      </c>
      <c r="M731" t="s">
        <v>82</v>
      </c>
      <c r="O731">
        <v>1</v>
      </c>
      <c r="P731" t="s">
        <v>83</v>
      </c>
      <c r="Q731" t="s">
        <v>105</v>
      </c>
      <c r="R731">
        <v>162</v>
      </c>
      <c r="S731">
        <v>24</v>
      </c>
      <c r="T731">
        <v>16</v>
      </c>
      <c r="U731">
        <v>7</v>
      </c>
      <c r="V731" t="s">
        <v>117</v>
      </c>
      <c r="W731">
        <v>25</v>
      </c>
      <c r="X731">
        <v>2.1</v>
      </c>
      <c r="Y731" t="s">
        <v>81</v>
      </c>
      <c r="Z731">
        <v>4</v>
      </c>
      <c r="AA731">
        <v>38</v>
      </c>
      <c r="AB731">
        <v>0.41099999999999998</v>
      </c>
      <c r="AC731">
        <v>5</v>
      </c>
      <c r="AD731">
        <v>0</v>
      </c>
      <c r="AE731">
        <v>0</v>
      </c>
      <c r="AF731" t="s">
        <v>96</v>
      </c>
      <c r="AG731">
        <v>0</v>
      </c>
      <c r="AH731">
        <v>22</v>
      </c>
      <c r="AI731">
        <v>5</v>
      </c>
      <c r="AJ731" t="s">
        <v>106</v>
      </c>
      <c r="AK731" t="s">
        <v>81</v>
      </c>
      <c r="AL731" t="s">
        <v>81</v>
      </c>
      <c r="AM731" t="s">
        <v>81</v>
      </c>
      <c r="AN731" t="s">
        <v>81</v>
      </c>
      <c r="AO731" t="s">
        <v>82</v>
      </c>
      <c r="AP731" t="s">
        <v>82</v>
      </c>
      <c r="AQ731" t="s">
        <v>82</v>
      </c>
      <c r="AR731" t="s">
        <v>87</v>
      </c>
      <c r="AS731" t="s">
        <v>89</v>
      </c>
      <c r="AT731" t="s">
        <v>103</v>
      </c>
      <c r="AU731" t="s">
        <v>89</v>
      </c>
      <c r="AV731" t="s">
        <v>82</v>
      </c>
      <c r="AW731" t="s">
        <v>82</v>
      </c>
      <c r="AX731" t="s">
        <v>82</v>
      </c>
      <c r="AY731" t="s">
        <v>82</v>
      </c>
      <c r="AZ731" t="s">
        <v>81</v>
      </c>
      <c r="BA731" t="s">
        <v>82</v>
      </c>
      <c r="BB731" t="s">
        <v>81</v>
      </c>
      <c r="BC731" t="s">
        <v>81</v>
      </c>
      <c r="BD731" t="s">
        <v>90</v>
      </c>
      <c r="BE731" t="s">
        <v>90</v>
      </c>
      <c r="BF731" t="s">
        <v>91</v>
      </c>
      <c r="BG731" s="1">
        <v>0.52083333333333337</v>
      </c>
      <c r="BH731" s="1">
        <v>0.29166666666666669</v>
      </c>
      <c r="BI731">
        <v>18.5</v>
      </c>
      <c r="BJ731" s="1">
        <v>0.66666666666666663</v>
      </c>
      <c r="BK731" s="1">
        <v>0.75</v>
      </c>
      <c r="BL731" t="s">
        <v>122</v>
      </c>
      <c r="BM731">
        <v>100</v>
      </c>
      <c r="BN731">
        <v>46</v>
      </c>
      <c r="BO731">
        <v>21</v>
      </c>
      <c r="BP731">
        <v>-25</v>
      </c>
      <c r="BQ731">
        <v>14</v>
      </c>
      <c r="BR731">
        <v>-71</v>
      </c>
      <c r="BS731">
        <v>-57</v>
      </c>
      <c r="BT731">
        <v>64</v>
      </c>
      <c r="BU731">
        <v>6</v>
      </c>
      <c r="BV731">
        <v>2</v>
      </c>
      <c r="BW731">
        <v>22</v>
      </c>
      <c r="BX731">
        <v>100</v>
      </c>
      <c r="BY731">
        <v>58</v>
      </c>
      <c r="BZ731">
        <v>100</v>
      </c>
    </row>
    <row r="732" spans="1:78" x14ac:dyDescent="0.25">
      <c r="A732">
        <v>12</v>
      </c>
      <c r="B732" t="s">
        <v>112</v>
      </c>
      <c r="C732" t="s">
        <v>79</v>
      </c>
      <c r="D732">
        <v>15</v>
      </c>
      <c r="E732" t="s">
        <v>80</v>
      </c>
      <c r="F732" t="s">
        <v>81</v>
      </c>
      <c r="G732" t="s">
        <v>81</v>
      </c>
      <c r="H732" t="s">
        <v>82</v>
      </c>
      <c r="I732" t="s">
        <v>82</v>
      </c>
      <c r="J732" t="s">
        <v>82</v>
      </c>
      <c r="K732" t="s">
        <v>82</v>
      </c>
      <c r="L732" t="s">
        <v>82</v>
      </c>
      <c r="M732" t="s">
        <v>82</v>
      </c>
      <c r="O732">
        <v>2</v>
      </c>
      <c r="P732" t="s">
        <v>83</v>
      </c>
      <c r="Q732" t="s">
        <v>84</v>
      </c>
      <c r="R732">
        <v>179</v>
      </c>
      <c r="S732">
        <v>24</v>
      </c>
      <c r="T732">
        <v>17</v>
      </c>
      <c r="U732">
        <v>6</v>
      </c>
      <c r="V732" t="s">
        <v>279</v>
      </c>
      <c r="W732">
        <v>45</v>
      </c>
      <c r="Y732" t="s">
        <v>82</v>
      </c>
      <c r="Z732">
        <v>1</v>
      </c>
      <c r="AA732">
        <v>39</v>
      </c>
      <c r="AB732">
        <v>0.374</v>
      </c>
      <c r="AC732">
        <v>99</v>
      </c>
      <c r="AD732" t="s">
        <v>96</v>
      </c>
      <c r="AE732" t="s">
        <v>96</v>
      </c>
      <c r="AF732" t="s">
        <v>96</v>
      </c>
      <c r="AG732">
        <v>1</v>
      </c>
      <c r="AH732">
        <v>17</v>
      </c>
      <c r="AI732">
        <v>5</v>
      </c>
      <c r="AK732" t="s">
        <v>81</v>
      </c>
      <c r="AL732" t="s">
        <v>81</v>
      </c>
      <c r="AM732" t="s">
        <v>81</v>
      </c>
      <c r="AN732" t="s">
        <v>81</v>
      </c>
      <c r="AO732" t="s">
        <v>82</v>
      </c>
      <c r="AP732" t="s">
        <v>82</v>
      </c>
      <c r="AQ732" t="s">
        <v>82</v>
      </c>
      <c r="AR732" t="s">
        <v>89</v>
      </c>
      <c r="AS732" t="s">
        <v>88</v>
      </c>
      <c r="AT732" t="s">
        <v>103</v>
      </c>
      <c r="AU732" t="s">
        <v>109</v>
      </c>
      <c r="AV732" t="s">
        <v>82</v>
      </c>
      <c r="AW732" t="s">
        <v>82</v>
      </c>
      <c r="AX732" t="s">
        <v>82</v>
      </c>
      <c r="AY732" t="s">
        <v>82</v>
      </c>
      <c r="AZ732" t="s">
        <v>82</v>
      </c>
      <c r="BA732" t="s">
        <v>82</v>
      </c>
      <c r="BB732" t="s">
        <v>82</v>
      </c>
      <c r="BC732" t="s">
        <v>81</v>
      </c>
      <c r="BD732" t="s">
        <v>90</v>
      </c>
      <c r="BE732" t="s">
        <v>99</v>
      </c>
      <c r="BF732" t="s">
        <v>91</v>
      </c>
      <c r="BG732" s="1">
        <v>8.3333333333333329E-2</v>
      </c>
      <c r="BH732" s="1">
        <v>0.33333333333333331</v>
      </c>
      <c r="BI732">
        <v>6</v>
      </c>
      <c r="BJ732" s="1">
        <v>0.72916666666666663</v>
      </c>
      <c r="BK732" s="1">
        <v>0.79166666666666663</v>
      </c>
      <c r="BL732" t="s">
        <v>100</v>
      </c>
      <c r="BM732">
        <v>-76</v>
      </c>
      <c r="BN732">
        <v>-100</v>
      </c>
      <c r="BO732">
        <v>-98</v>
      </c>
      <c r="BP732">
        <v>-98</v>
      </c>
      <c r="BQ732">
        <v>20</v>
      </c>
      <c r="BR732">
        <v>66</v>
      </c>
      <c r="BS732">
        <v>-35</v>
      </c>
      <c r="BT732">
        <v>82</v>
      </c>
      <c r="BU732">
        <v>82</v>
      </c>
      <c r="BV732">
        <v>99</v>
      </c>
      <c r="BW732">
        <v>-1</v>
      </c>
      <c r="BX732">
        <v>88</v>
      </c>
      <c r="BY732">
        <v>88</v>
      </c>
      <c r="BZ732">
        <v>97</v>
      </c>
    </row>
    <row r="733" spans="1:78" x14ac:dyDescent="0.25">
      <c r="A733">
        <v>12</v>
      </c>
      <c r="B733" t="s">
        <v>104</v>
      </c>
      <c r="C733" t="s">
        <v>79</v>
      </c>
      <c r="D733">
        <v>16</v>
      </c>
      <c r="E733" t="s">
        <v>80</v>
      </c>
      <c r="F733" t="s">
        <v>82</v>
      </c>
      <c r="G733" t="s">
        <v>82</v>
      </c>
      <c r="H733" t="s">
        <v>82</v>
      </c>
      <c r="I733" t="s">
        <v>82</v>
      </c>
      <c r="J733" t="s">
        <v>82</v>
      </c>
      <c r="K733" t="s">
        <v>82</v>
      </c>
      <c r="L733" t="s">
        <v>82</v>
      </c>
      <c r="M733" t="s">
        <v>82</v>
      </c>
      <c r="N733" t="s">
        <v>371</v>
      </c>
      <c r="O733">
        <v>2</v>
      </c>
      <c r="P733" t="s">
        <v>83</v>
      </c>
      <c r="Q733" t="s">
        <v>84</v>
      </c>
      <c r="R733">
        <v>157</v>
      </c>
      <c r="S733">
        <v>24</v>
      </c>
      <c r="T733">
        <v>17</v>
      </c>
      <c r="U733">
        <v>7</v>
      </c>
      <c r="V733" t="s">
        <v>117</v>
      </c>
      <c r="W733">
        <v>20</v>
      </c>
      <c r="X733">
        <v>4.2</v>
      </c>
      <c r="Y733" t="s">
        <v>81</v>
      </c>
      <c r="Z733">
        <v>2</v>
      </c>
      <c r="AA733">
        <v>32</v>
      </c>
      <c r="AB733">
        <v>0.41499999999999998</v>
      </c>
      <c r="AC733">
        <v>5</v>
      </c>
      <c r="AD733">
        <v>1</v>
      </c>
      <c r="AE733">
        <v>1</v>
      </c>
      <c r="AF733">
        <v>2</v>
      </c>
      <c r="AG733">
        <v>2</v>
      </c>
      <c r="AH733">
        <v>5.5</v>
      </c>
      <c r="AI733">
        <v>4</v>
      </c>
      <c r="AJ733" t="s">
        <v>86</v>
      </c>
      <c r="AK733" t="s">
        <v>81</v>
      </c>
      <c r="AL733" t="s">
        <v>81</v>
      </c>
      <c r="AM733" t="s">
        <v>81</v>
      </c>
      <c r="AN733" t="s">
        <v>81</v>
      </c>
      <c r="AO733" t="s">
        <v>82</v>
      </c>
      <c r="AP733" t="s">
        <v>82</v>
      </c>
      <c r="AQ733" t="s">
        <v>82</v>
      </c>
      <c r="AR733" t="s">
        <v>87</v>
      </c>
      <c r="AS733" t="s">
        <v>88</v>
      </c>
      <c r="AT733" t="s">
        <v>87</v>
      </c>
      <c r="AU733" t="s">
        <v>103</v>
      </c>
      <c r="AV733" t="s">
        <v>82</v>
      </c>
      <c r="AW733" t="s">
        <v>81</v>
      </c>
      <c r="AX733" t="s">
        <v>82</v>
      </c>
      <c r="AY733" t="s">
        <v>82</v>
      </c>
      <c r="AZ733" t="s">
        <v>82</v>
      </c>
      <c r="BA733" t="s">
        <v>82</v>
      </c>
      <c r="BB733" t="s">
        <v>82</v>
      </c>
      <c r="BC733" t="s">
        <v>82</v>
      </c>
      <c r="BD733" t="s">
        <v>99</v>
      </c>
      <c r="BE733" t="s">
        <v>99</v>
      </c>
      <c r="BF733" t="s">
        <v>91</v>
      </c>
      <c r="BG733" s="1">
        <v>0.97916666666666663</v>
      </c>
      <c r="BH733" s="1">
        <v>0.29166666666666669</v>
      </c>
      <c r="BI733">
        <v>7.5</v>
      </c>
      <c r="BJ733" s="1">
        <v>0.66666666666666663</v>
      </c>
      <c r="BK733" s="1">
        <v>0.75</v>
      </c>
      <c r="BL733" t="s">
        <v>100</v>
      </c>
      <c r="BM733">
        <v>-49</v>
      </c>
      <c r="BN733">
        <v>-69</v>
      </c>
      <c r="BO733">
        <v>-16</v>
      </c>
      <c r="BP733">
        <v>-45</v>
      </c>
      <c r="BQ733">
        <v>45</v>
      </c>
      <c r="BR733">
        <v>53</v>
      </c>
      <c r="BS733">
        <v>-81</v>
      </c>
      <c r="BT733">
        <v>-21</v>
      </c>
      <c r="BU733">
        <v>-18</v>
      </c>
      <c r="BV733">
        <v>-51</v>
      </c>
      <c r="BW733">
        <v>52</v>
      </c>
      <c r="BX733">
        <v>54</v>
      </c>
      <c r="BY733">
        <v>56</v>
      </c>
      <c r="BZ733">
        <v>57</v>
      </c>
    </row>
    <row r="734" spans="1:78" x14ac:dyDescent="0.25">
      <c r="A734">
        <v>12</v>
      </c>
      <c r="B734" t="s">
        <v>78</v>
      </c>
      <c r="C734" t="s">
        <v>79</v>
      </c>
      <c r="D734">
        <v>16</v>
      </c>
      <c r="E734" t="s">
        <v>80</v>
      </c>
      <c r="F734" t="s">
        <v>81</v>
      </c>
      <c r="G734" t="s">
        <v>82</v>
      </c>
      <c r="H734" t="s">
        <v>82</v>
      </c>
      <c r="I734" t="s">
        <v>82</v>
      </c>
      <c r="J734" t="s">
        <v>82</v>
      </c>
      <c r="K734" t="s">
        <v>82</v>
      </c>
      <c r="L734" t="s">
        <v>82</v>
      </c>
      <c r="M734" t="s">
        <v>82</v>
      </c>
      <c r="O734">
        <v>1</v>
      </c>
      <c r="P734" t="s">
        <v>94</v>
      </c>
      <c r="Q734" t="s">
        <v>84</v>
      </c>
      <c r="R734">
        <v>166</v>
      </c>
      <c r="S734">
        <v>25</v>
      </c>
      <c r="T734">
        <v>13</v>
      </c>
      <c r="U734">
        <v>6</v>
      </c>
      <c r="V734" t="s">
        <v>95</v>
      </c>
      <c r="W734">
        <v>11</v>
      </c>
      <c r="X734">
        <v>8</v>
      </c>
      <c r="Y734" t="s">
        <v>82</v>
      </c>
      <c r="Z734">
        <v>6</v>
      </c>
      <c r="AA734">
        <v>40</v>
      </c>
      <c r="AB734">
        <v>0.48399999999999999</v>
      </c>
      <c r="AC734">
        <v>18</v>
      </c>
      <c r="AD734" t="s">
        <v>96</v>
      </c>
      <c r="AE734">
        <v>2</v>
      </c>
      <c r="AF734" t="s">
        <v>96</v>
      </c>
      <c r="AG734">
        <v>2</v>
      </c>
      <c r="AH734">
        <v>32.5</v>
      </c>
      <c r="AI734">
        <v>4.5</v>
      </c>
      <c r="AJ734" t="s">
        <v>86</v>
      </c>
      <c r="AK734" t="s">
        <v>81</v>
      </c>
      <c r="AL734" t="s">
        <v>81</v>
      </c>
      <c r="AM734" t="s">
        <v>81</v>
      </c>
      <c r="AN734" t="s">
        <v>81</v>
      </c>
      <c r="AO734" t="s">
        <v>82</v>
      </c>
      <c r="AP734" t="s">
        <v>82</v>
      </c>
      <c r="AQ734" t="s">
        <v>82</v>
      </c>
      <c r="AR734" t="s">
        <v>88</v>
      </c>
      <c r="AS734" t="s">
        <v>89</v>
      </c>
      <c r="AT734" t="s">
        <v>87</v>
      </c>
      <c r="AU734" t="s">
        <v>103</v>
      </c>
      <c r="AV734" t="s">
        <v>82</v>
      </c>
      <c r="AW734" t="s">
        <v>82</v>
      </c>
      <c r="AX734" t="s">
        <v>82</v>
      </c>
      <c r="AY734" t="s">
        <v>82</v>
      </c>
      <c r="AZ734" t="s">
        <v>82</v>
      </c>
      <c r="BA734" t="s">
        <v>82</v>
      </c>
      <c r="BB734" t="s">
        <v>82</v>
      </c>
      <c r="BC734" t="s">
        <v>81</v>
      </c>
      <c r="BD734" t="s">
        <v>99</v>
      </c>
      <c r="BE734" t="s">
        <v>99</v>
      </c>
      <c r="BF734" t="s">
        <v>91</v>
      </c>
      <c r="BG734" s="1">
        <v>0.91666666666666663</v>
      </c>
      <c r="BH734" s="1">
        <v>0.25</v>
      </c>
      <c r="BI734">
        <v>8</v>
      </c>
      <c r="BJ734" s="1">
        <v>0.64583333333333337</v>
      </c>
      <c r="BK734" s="1">
        <v>0.8125</v>
      </c>
      <c r="BL734" t="s">
        <v>111</v>
      </c>
      <c r="BM734">
        <v>70</v>
      </c>
      <c r="BN734">
        <v>41</v>
      </c>
      <c r="BO734">
        <v>-100</v>
      </c>
      <c r="BP734">
        <v>63</v>
      </c>
      <c r="BQ734">
        <v>48</v>
      </c>
      <c r="BR734">
        <v>82</v>
      </c>
      <c r="BS734">
        <v>-68</v>
      </c>
      <c r="BT734">
        <v>34</v>
      </c>
      <c r="BU734">
        <v>-18</v>
      </c>
      <c r="BV734">
        <v>38</v>
      </c>
      <c r="BW734">
        <v>-32</v>
      </c>
      <c r="BX734">
        <v>100</v>
      </c>
      <c r="BY734">
        <v>56</v>
      </c>
      <c r="BZ734">
        <v>100</v>
      </c>
    </row>
    <row r="735" spans="1:78" x14ac:dyDescent="0.25">
      <c r="A735">
        <v>13</v>
      </c>
      <c r="B735" t="s">
        <v>78</v>
      </c>
      <c r="C735" t="s">
        <v>79</v>
      </c>
      <c r="D735">
        <v>17</v>
      </c>
      <c r="E735" t="s">
        <v>80</v>
      </c>
      <c r="F735" t="s">
        <v>81</v>
      </c>
      <c r="G735" t="s">
        <v>81</v>
      </c>
      <c r="H735" t="s">
        <v>82</v>
      </c>
      <c r="I735" t="s">
        <v>82</v>
      </c>
      <c r="J735" t="s">
        <v>82</v>
      </c>
      <c r="K735" t="s">
        <v>82</v>
      </c>
      <c r="L735" t="s">
        <v>82</v>
      </c>
      <c r="M735" t="s">
        <v>82</v>
      </c>
      <c r="O735">
        <v>1</v>
      </c>
      <c r="P735" t="s">
        <v>83</v>
      </c>
      <c r="Q735" t="s">
        <v>105</v>
      </c>
      <c r="R735">
        <v>164</v>
      </c>
      <c r="S735">
        <v>22</v>
      </c>
      <c r="T735">
        <v>16</v>
      </c>
      <c r="U735">
        <v>8</v>
      </c>
      <c r="V735" t="s">
        <v>85</v>
      </c>
      <c r="W735">
        <v>7</v>
      </c>
      <c r="X735">
        <v>10</v>
      </c>
      <c r="Y735" t="s">
        <v>81</v>
      </c>
      <c r="Z735">
        <v>2</v>
      </c>
      <c r="AA735">
        <v>40</v>
      </c>
      <c r="AB735">
        <v>0.32300000000000001</v>
      </c>
      <c r="AC735">
        <v>73</v>
      </c>
      <c r="AD735">
        <v>0</v>
      </c>
      <c r="AE735">
        <v>0</v>
      </c>
      <c r="AF735">
        <v>2</v>
      </c>
      <c r="AG735">
        <v>1</v>
      </c>
      <c r="AH735">
        <v>1</v>
      </c>
      <c r="AI735">
        <v>8.75</v>
      </c>
      <c r="AJ735" t="s">
        <v>144</v>
      </c>
      <c r="AK735" t="s">
        <v>81</v>
      </c>
      <c r="AL735" t="s">
        <v>81</v>
      </c>
      <c r="AM735" t="s">
        <v>81</v>
      </c>
      <c r="AN735" t="s">
        <v>81</v>
      </c>
      <c r="AO735" t="s">
        <v>82</v>
      </c>
      <c r="AP735" t="s">
        <v>82</v>
      </c>
      <c r="AQ735" t="s">
        <v>82</v>
      </c>
      <c r="AR735" t="s">
        <v>88</v>
      </c>
      <c r="AS735" t="s">
        <v>89</v>
      </c>
      <c r="AT735" t="s">
        <v>87</v>
      </c>
      <c r="AU735" t="s">
        <v>89</v>
      </c>
      <c r="AV735" t="s">
        <v>82</v>
      </c>
      <c r="AW735" t="s">
        <v>82</v>
      </c>
      <c r="AX735" t="s">
        <v>81</v>
      </c>
      <c r="AY735" t="s">
        <v>82</v>
      </c>
      <c r="AZ735" t="s">
        <v>81</v>
      </c>
      <c r="BA735" t="s">
        <v>82</v>
      </c>
      <c r="BB735" t="s">
        <v>82</v>
      </c>
      <c r="BC735" t="s">
        <v>81</v>
      </c>
      <c r="BD735" t="s">
        <v>90</v>
      </c>
      <c r="BE735" t="s">
        <v>90</v>
      </c>
      <c r="BF735" t="s">
        <v>91</v>
      </c>
      <c r="BG735" s="1">
        <v>0.9375</v>
      </c>
      <c r="BH735" s="1">
        <v>0.3125</v>
      </c>
      <c r="BI735">
        <v>9</v>
      </c>
      <c r="BJ735" s="1">
        <v>0.8125</v>
      </c>
      <c r="BK735" s="1">
        <v>0.83333333333333337</v>
      </c>
      <c r="BL735" t="s">
        <v>100</v>
      </c>
      <c r="BM735">
        <v>81</v>
      </c>
      <c r="BN735">
        <v>35</v>
      </c>
      <c r="BO735">
        <v>48</v>
      </c>
      <c r="BP735">
        <v>-60</v>
      </c>
      <c r="BQ735">
        <v>21</v>
      </c>
      <c r="BR735">
        <v>8</v>
      </c>
      <c r="BS735">
        <v>-66</v>
      </c>
      <c r="BT735">
        <v>37</v>
      </c>
      <c r="BU735">
        <v>-20</v>
      </c>
      <c r="BV735">
        <v>-42</v>
      </c>
      <c r="BW735">
        <v>14</v>
      </c>
      <c r="BX735">
        <v>75</v>
      </c>
      <c r="BY735">
        <v>71</v>
      </c>
      <c r="BZ735">
        <v>100</v>
      </c>
    </row>
    <row r="736" spans="1:78" x14ac:dyDescent="0.25">
      <c r="A736">
        <v>13</v>
      </c>
      <c r="B736" t="s">
        <v>112</v>
      </c>
      <c r="C736" t="s">
        <v>93</v>
      </c>
      <c r="D736">
        <v>17</v>
      </c>
      <c r="E736" t="s">
        <v>80</v>
      </c>
      <c r="F736" t="s">
        <v>81</v>
      </c>
      <c r="G736" t="s">
        <v>82</v>
      </c>
      <c r="H736" t="s">
        <v>82</v>
      </c>
      <c r="I736" t="s">
        <v>82</v>
      </c>
      <c r="J736" t="s">
        <v>82</v>
      </c>
      <c r="K736" t="s">
        <v>82</v>
      </c>
      <c r="L736" t="s">
        <v>82</v>
      </c>
      <c r="M736" t="s">
        <v>82</v>
      </c>
      <c r="O736">
        <v>1</v>
      </c>
      <c r="P736" t="s">
        <v>94</v>
      </c>
      <c r="Q736" t="s">
        <v>105</v>
      </c>
      <c r="R736">
        <v>176</v>
      </c>
      <c r="S736">
        <v>30</v>
      </c>
      <c r="T736">
        <v>18</v>
      </c>
      <c r="U736">
        <v>7</v>
      </c>
      <c r="V736" t="s">
        <v>85</v>
      </c>
      <c r="W736">
        <v>30</v>
      </c>
      <c r="X736">
        <v>3</v>
      </c>
      <c r="Y736" t="s">
        <v>81</v>
      </c>
      <c r="Z736">
        <v>2</v>
      </c>
      <c r="AA736">
        <v>45</v>
      </c>
      <c r="AB736">
        <v>0.443</v>
      </c>
      <c r="AC736">
        <v>90</v>
      </c>
      <c r="AD736">
        <v>2</v>
      </c>
      <c r="AE736">
        <v>0</v>
      </c>
      <c r="AF736">
        <v>1</v>
      </c>
      <c r="AG736">
        <v>2</v>
      </c>
      <c r="AH736">
        <v>3</v>
      </c>
      <c r="AI736">
        <v>2</v>
      </c>
      <c r="AJ736" t="s">
        <v>110</v>
      </c>
      <c r="AK736" t="s">
        <v>81</v>
      </c>
      <c r="AL736" t="s">
        <v>81</v>
      </c>
      <c r="AM736" t="s">
        <v>81</v>
      </c>
      <c r="AN736" t="s">
        <v>81</v>
      </c>
      <c r="AO736" t="s">
        <v>82</v>
      </c>
      <c r="AP736" t="s">
        <v>82</v>
      </c>
      <c r="AQ736" t="s">
        <v>82</v>
      </c>
      <c r="AR736" t="s">
        <v>103</v>
      </c>
      <c r="AS736" t="s">
        <v>88</v>
      </c>
      <c r="AT736" t="s">
        <v>87</v>
      </c>
      <c r="AU736" t="s">
        <v>88</v>
      </c>
      <c r="AV736" t="s">
        <v>82</v>
      </c>
      <c r="AW736" t="s">
        <v>82</v>
      </c>
      <c r="AX736" t="s">
        <v>82</v>
      </c>
      <c r="AY736" t="s">
        <v>81</v>
      </c>
      <c r="AZ736" t="s">
        <v>82</v>
      </c>
      <c r="BA736" t="s">
        <v>81</v>
      </c>
      <c r="BB736" t="s">
        <v>82</v>
      </c>
      <c r="BC736" t="s">
        <v>82</v>
      </c>
      <c r="BD736" t="s">
        <v>90</v>
      </c>
      <c r="BE736" t="s">
        <v>90</v>
      </c>
      <c r="BF736" t="s">
        <v>90</v>
      </c>
      <c r="BG736" s="1">
        <v>0.91666666666666663</v>
      </c>
      <c r="BH736" s="1">
        <v>0.25</v>
      </c>
      <c r="BI736">
        <v>8</v>
      </c>
      <c r="BJ736" s="1">
        <v>0.66666666666666663</v>
      </c>
      <c r="BK736" s="1">
        <v>0.77083333333333337</v>
      </c>
      <c r="BL736" t="s">
        <v>100</v>
      </c>
      <c r="BM736">
        <v>-3</v>
      </c>
      <c r="BN736">
        <v>0</v>
      </c>
      <c r="BO736">
        <v>-100</v>
      </c>
      <c r="BP736">
        <v>100</v>
      </c>
      <c r="BQ736">
        <v>100</v>
      </c>
      <c r="BR736">
        <v>57</v>
      </c>
      <c r="BS736">
        <v>-1</v>
      </c>
      <c r="BT736">
        <v>100</v>
      </c>
      <c r="BU736">
        <v>100</v>
      </c>
      <c r="BV736">
        <v>3</v>
      </c>
      <c r="BW736">
        <v>-60</v>
      </c>
      <c r="BX736">
        <v>100</v>
      </c>
      <c r="BY736">
        <v>100</v>
      </c>
      <c r="BZ736">
        <v>10</v>
      </c>
    </row>
    <row r="737" spans="1:78" x14ac:dyDescent="0.25">
      <c r="A737">
        <v>12</v>
      </c>
      <c r="B737" t="s">
        <v>78</v>
      </c>
      <c r="C737" t="s">
        <v>79</v>
      </c>
      <c r="D737">
        <v>17</v>
      </c>
      <c r="E737" t="s">
        <v>80</v>
      </c>
      <c r="F737" t="s">
        <v>81</v>
      </c>
      <c r="G737" t="s">
        <v>82</v>
      </c>
      <c r="H737" t="s">
        <v>82</v>
      </c>
      <c r="I737" t="s">
        <v>82</v>
      </c>
      <c r="J737" t="s">
        <v>82</v>
      </c>
      <c r="K737" t="s">
        <v>82</v>
      </c>
      <c r="L737" t="s">
        <v>82</v>
      </c>
      <c r="M737" t="s">
        <v>82</v>
      </c>
      <c r="O737">
        <v>3</v>
      </c>
      <c r="P737" t="s">
        <v>108</v>
      </c>
      <c r="Q737" t="s">
        <v>84</v>
      </c>
      <c r="R737">
        <v>164</v>
      </c>
      <c r="S737">
        <v>24</v>
      </c>
      <c r="T737">
        <v>18</v>
      </c>
      <c r="U737">
        <v>7</v>
      </c>
      <c r="V737" t="s">
        <v>85</v>
      </c>
      <c r="W737">
        <v>15</v>
      </c>
      <c r="X737">
        <v>5</v>
      </c>
      <c r="Y737" t="s">
        <v>102</v>
      </c>
      <c r="Z737">
        <v>0</v>
      </c>
      <c r="AA737">
        <v>38</v>
      </c>
      <c r="AB737">
        <v>0.45300000000000001</v>
      </c>
      <c r="AC737">
        <v>9</v>
      </c>
      <c r="AD737" t="s">
        <v>96</v>
      </c>
      <c r="AE737" t="s">
        <v>96</v>
      </c>
      <c r="AF737">
        <v>2</v>
      </c>
      <c r="AG737">
        <v>1</v>
      </c>
      <c r="AH737">
        <v>14.5</v>
      </c>
      <c r="AI737">
        <v>6.25</v>
      </c>
      <c r="AJ737" t="s">
        <v>144</v>
      </c>
      <c r="AK737" t="s">
        <v>81</v>
      </c>
      <c r="AL737" t="s">
        <v>81</v>
      </c>
      <c r="AM737" t="s">
        <v>81</v>
      </c>
      <c r="AN737" t="s">
        <v>81</v>
      </c>
      <c r="AO737" t="s">
        <v>82</v>
      </c>
      <c r="AP737" t="s">
        <v>82</v>
      </c>
      <c r="AQ737" t="s">
        <v>82</v>
      </c>
      <c r="AR737" t="s">
        <v>103</v>
      </c>
      <c r="AS737" t="s">
        <v>103</v>
      </c>
      <c r="AT737" t="s">
        <v>87</v>
      </c>
      <c r="AU737" t="s">
        <v>109</v>
      </c>
      <c r="AV737" t="s">
        <v>82</v>
      </c>
      <c r="AW737" t="s">
        <v>81</v>
      </c>
      <c r="AX737" t="s">
        <v>82</v>
      </c>
      <c r="AY737" t="s">
        <v>82</v>
      </c>
      <c r="AZ737" t="s">
        <v>82</v>
      </c>
      <c r="BA737" t="s">
        <v>82</v>
      </c>
      <c r="BB737" t="s">
        <v>81</v>
      </c>
      <c r="BC737" t="s">
        <v>81</v>
      </c>
      <c r="BD737" t="s">
        <v>99</v>
      </c>
      <c r="BE737" t="s">
        <v>99</v>
      </c>
      <c r="BF737" t="s">
        <v>99</v>
      </c>
      <c r="BG737" s="1">
        <v>0.16666666666666666</v>
      </c>
      <c r="BH737" s="1">
        <v>0.25</v>
      </c>
      <c r="BI737">
        <v>2</v>
      </c>
      <c r="BJ737" s="1">
        <v>0.64583333333333337</v>
      </c>
      <c r="BK737" s="1">
        <v>0.77083333333333337</v>
      </c>
      <c r="BL737" t="s">
        <v>100</v>
      </c>
      <c r="BM737">
        <v>-2</v>
      </c>
      <c r="BN737">
        <v>-27</v>
      </c>
      <c r="BO737">
        <v>-29</v>
      </c>
      <c r="BR737">
        <v>24</v>
      </c>
      <c r="BS737">
        <v>-41</v>
      </c>
      <c r="BT737">
        <v>35</v>
      </c>
      <c r="BU737">
        <v>-28</v>
      </c>
      <c r="BV737">
        <v>-12</v>
      </c>
      <c r="BW737">
        <v>-29</v>
      </c>
      <c r="BX737">
        <v>100</v>
      </c>
      <c r="BY737">
        <v>100</v>
      </c>
      <c r="BZ737">
        <v>100</v>
      </c>
    </row>
    <row r="738" spans="1:78" x14ac:dyDescent="0.25">
      <c r="A738">
        <v>13</v>
      </c>
      <c r="B738" t="s">
        <v>78</v>
      </c>
      <c r="C738" t="s">
        <v>79</v>
      </c>
      <c r="D738">
        <v>17</v>
      </c>
      <c r="E738" t="s">
        <v>80</v>
      </c>
      <c r="F738" t="s">
        <v>81</v>
      </c>
      <c r="G738" t="s">
        <v>82</v>
      </c>
      <c r="H738" t="s">
        <v>82</v>
      </c>
      <c r="I738" t="s">
        <v>82</v>
      </c>
      <c r="J738" t="s">
        <v>82</v>
      </c>
      <c r="K738" t="s">
        <v>82</v>
      </c>
      <c r="L738" t="s">
        <v>82</v>
      </c>
      <c r="M738" t="s">
        <v>82</v>
      </c>
      <c r="O738">
        <v>2</v>
      </c>
      <c r="P738" t="s">
        <v>94</v>
      </c>
      <c r="Q738" t="s">
        <v>105</v>
      </c>
      <c r="R738">
        <v>172</v>
      </c>
      <c r="S738">
        <v>24</v>
      </c>
      <c r="T738">
        <v>16</v>
      </c>
      <c r="U738">
        <v>6</v>
      </c>
      <c r="V738" t="s">
        <v>95</v>
      </c>
      <c r="W738">
        <v>1</v>
      </c>
      <c r="X738">
        <v>6</v>
      </c>
      <c r="Y738" t="s">
        <v>82</v>
      </c>
      <c r="Z738">
        <v>2</v>
      </c>
      <c r="AA738">
        <v>45</v>
      </c>
      <c r="AB738">
        <v>0.51400000000000001</v>
      </c>
      <c r="AC738">
        <v>8</v>
      </c>
      <c r="AD738">
        <v>1</v>
      </c>
      <c r="AE738">
        <v>0</v>
      </c>
      <c r="AF738" t="s">
        <v>96</v>
      </c>
      <c r="AG738">
        <v>1</v>
      </c>
      <c r="AH738">
        <v>5</v>
      </c>
      <c r="AI738">
        <v>2</v>
      </c>
      <c r="AJ738" t="s">
        <v>86</v>
      </c>
      <c r="AK738" t="s">
        <v>81</v>
      </c>
      <c r="AL738" t="s">
        <v>81</v>
      </c>
      <c r="AM738" t="s">
        <v>81</v>
      </c>
      <c r="AN738" t="s">
        <v>81</v>
      </c>
      <c r="AO738" t="s">
        <v>82</v>
      </c>
      <c r="AP738" t="s">
        <v>81</v>
      </c>
      <c r="AQ738" t="s">
        <v>82</v>
      </c>
      <c r="AR738" t="s">
        <v>89</v>
      </c>
      <c r="AS738" t="s">
        <v>88</v>
      </c>
      <c r="AT738" t="s">
        <v>87</v>
      </c>
      <c r="AU738" t="s">
        <v>103</v>
      </c>
      <c r="AV738" t="s">
        <v>82</v>
      </c>
      <c r="AW738" t="s">
        <v>82</v>
      </c>
      <c r="AX738" t="s">
        <v>82</v>
      </c>
      <c r="AY738" t="s">
        <v>81</v>
      </c>
      <c r="AZ738" t="s">
        <v>82</v>
      </c>
      <c r="BA738" t="s">
        <v>82</v>
      </c>
      <c r="BB738" t="s">
        <v>82</v>
      </c>
      <c r="BC738" t="s">
        <v>81</v>
      </c>
      <c r="BD738" t="s">
        <v>90</v>
      </c>
      <c r="BE738" t="s">
        <v>90</v>
      </c>
      <c r="BG738" s="1">
        <v>8.3333333333333329E-2</v>
      </c>
      <c r="BH738" s="1">
        <v>0.29166666666666669</v>
      </c>
      <c r="BI738">
        <v>5</v>
      </c>
      <c r="BJ738" s="1">
        <v>0.66666666666666663</v>
      </c>
      <c r="BK738" s="1">
        <v>0.72916666666666663</v>
      </c>
      <c r="BL738" t="s">
        <v>100</v>
      </c>
      <c r="BM738">
        <v>72</v>
      </c>
      <c r="BN738">
        <v>45</v>
      </c>
      <c r="BO738">
        <v>46</v>
      </c>
      <c r="BP738">
        <v>98</v>
      </c>
      <c r="BR738">
        <v>12</v>
      </c>
      <c r="BS738">
        <v>46</v>
      </c>
      <c r="BT738">
        <v>81</v>
      </c>
      <c r="BU738">
        <v>100</v>
      </c>
      <c r="BV738">
        <v>100</v>
      </c>
      <c r="BW738">
        <v>58</v>
      </c>
      <c r="BX738">
        <v>100</v>
      </c>
      <c r="BY738">
        <v>100</v>
      </c>
      <c r="BZ738">
        <v>100</v>
      </c>
    </row>
    <row r="739" spans="1:78" x14ac:dyDescent="0.25">
      <c r="A739">
        <v>13</v>
      </c>
      <c r="B739" t="s">
        <v>92</v>
      </c>
      <c r="C739" t="s">
        <v>79</v>
      </c>
      <c r="D739">
        <v>18</v>
      </c>
      <c r="E739" t="s">
        <v>80</v>
      </c>
      <c r="F739" t="s">
        <v>81</v>
      </c>
      <c r="G739" t="s">
        <v>82</v>
      </c>
      <c r="H739" t="s">
        <v>82</v>
      </c>
      <c r="I739" t="s">
        <v>82</v>
      </c>
      <c r="J739" t="s">
        <v>82</v>
      </c>
      <c r="K739" t="s">
        <v>82</v>
      </c>
      <c r="L739" t="s">
        <v>82</v>
      </c>
      <c r="M739" t="s">
        <v>82</v>
      </c>
      <c r="O739">
        <v>1</v>
      </c>
      <c r="P739" t="s">
        <v>101</v>
      </c>
      <c r="Q739" t="s">
        <v>84</v>
      </c>
      <c r="R739">
        <v>167</v>
      </c>
      <c r="S739">
        <v>23</v>
      </c>
      <c r="T739">
        <v>15</v>
      </c>
      <c r="U739">
        <v>6</v>
      </c>
      <c r="V739" t="s">
        <v>85</v>
      </c>
      <c r="W739">
        <v>3</v>
      </c>
      <c r="X739">
        <v>8</v>
      </c>
      <c r="Y739" t="s">
        <v>81</v>
      </c>
      <c r="Z739">
        <v>2</v>
      </c>
      <c r="AA739">
        <v>51</v>
      </c>
      <c r="AB739">
        <v>0.34799999999999998</v>
      </c>
      <c r="AC739">
        <v>60</v>
      </c>
      <c r="AD739">
        <v>0</v>
      </c>
      <c r="AE739">
        <v>0</v>
      </c>
      <c r="AF739" t="s">
        <v>96</v>
      </c>
      <c r="AG739">
        <v>1</v>
      </c>
      <c r="AH739">
        <v>12</v>
      </c>
      <c r="AI739">
        <v>6</v>
      </c>
      <c r="AJ739" t="s">
        <v>137</v>
      </c>
      <c r="AK739" t="s">
        <v>81</v>
      </c>
      <c r="AL739" t="s">
        <v>81</v>
      </c>
      <c r="AM739" t="s">
        <v>81</v>
      </c>
      <c r="AN739" t="s">
        <v>81</v>
      </c>
      <c r="AO739" t="s">
        <v>82</v>
      </c>
      <c r="AP739" t="s">
        <v>82</v>
      </c>
      <c r="AQ739" t="s">
        <v>82</v>
      </c>
      <c r="AR739" t="s">
        <v>87</v>
      </c>
      <c r="AS739" t="s">
        <v>89</v>
      </c>
      <c r="AT739" t="s">
        <v>87</v>
      </c>
      <c r="AU739" t="s">
        <v>89</v>
      </c>
      <c r="AV739" t="s">
        <v>82</v>
      </c>
      <c r="AW739" t="s">
        <v>82</v>
      </c>
      <c r="AX739" t="s">
        <v>82</v>
      </c>
      <c r="AY739" t="s">
        <v>82</v>
      </c>
      <c r="AZ739" t="s">
        <v>82</v>
      </c>
      <c r="BA739" t="s">
        <v>81</v>
      </c>
      <c r="BB739" t="s">
        <v>82</v>
      </c>
      <c r="BC739" t="s">
        <v>81</v>
      </c>
      <c r="BD739" t="s">
        <v>99</v>
      </c>
      <c r="BE739" t="s">
        <v>99</v>
      </c>
      <c r="BF739" t="s">
        <v>99</v>
      </c>
      <c r="BG739" s="2">
        <v>1</v>
      </c>
      <c r="BH739" s="1">
        <v>0.3125</v>
      </c>
      <c r="BI739">
        <v>7.5</v>
      </c>
      <c r="BJ739" s="1">
        <v>0.64583333333333337</v>
      </c>
      <c r="BK739" s="1">
        <v>0.79166666666666663</v>
      </c>
      <c r="BL739" t="s">
        <v>100</v>
      </c>
      <c r="BM739">
        <v>85</v>
      </c>
      <c r="BN739">
        <v>85</v>
      </c>
      <c r="BO739">
        <v>38</v>
      </c>
      <c r="BP739">
        <v>32</v>
      </c>
      <c r="BR739">
        <v>65</v>
      </c>
      <c r="BS739">
        <v>-100</v>
      </c>
      <c r="BT739">
        <v>-92</v>
      </c>
      <c r="BU739">
        <v>-100</v>
      </c>
      <c r="BV739">
        <v>56</v>
      </c>
      <c r="BW739">
        <v>-100</v>
      </c>
      <c r="BX739">
        <v>31</v>
      </c>
      <c r="BY739">
        <v>-88</v>
      </c>
      <c r="BZ739">
        <v>75</v>
      </c>
    </row>
    <row r="740" spans="1:78" x14ac:dyDescent="0.25">
      <c r="A740">
        <v>12</v>
      </c>
      <c r="B740" t="s">
        <v>112</v>
      </c>
      <c r="C740" t="s">
        <v>93</v>
      </c>
      <c r="D740">
        <v>17</v>
      </c>
      <c r="E740" t="s">
        <v>136</v>
      </c>
      <c r="F740" t="s">
        <v>82</v>
      </c>
      <c r="G740" t="s">
        <v>82</v>
      </c>
      <c r="H740" t="s">
        <v>82</v>
      </c>
      <c r="I740" t="s">
        <v>82</v>
      </c>
      <c r="J740" t="s">
        <v>82</v>
      </c>
      <c r="K740" t="s">
        <v>82</v>
      </c>
      <c r="L740" t="s">
        <v>82</v>
      </c>
      <c r="M740" t="s">
        <v>82</v>
      </c>
      <c r="N740" t="s">
        <v>215</v>
      </c>
      <c r="P740" t="s">
        <v>108</v>
      </c>
      <c r="Q740" t="s">
        <v>113</v>
      </c>
      <c r="R740">
        <v>170</v>
      </c>
      <c r="S740">
        <v>27</v>
      </c>
      <c r="T740">
        <v>16</v>
      </c>
      <c r="V740" t="s">
        <v>85</v>
      </c>
      <c r="W740">
        <v>15</v>
      </c>
      <c r="X740">
        <v>12</v>
      </c>
      <c r="Y740" t="s">
        <v>81</v>
      </c>
      <c r="Z740">
        <v>2</v>
      </c>
      <c r="AA740">
        <v>36</v>
      </c>
      <c r="AB740">
        <v>0.36499999999999999</v>
      </c>
      <c r="AC740">
        <v>160</v>
      </c>
      <c r="AD740">
        <v>2</v>
      </c>
      <c r="AE740">
        <v>0</v>
      </c>
      <c r="AF740" t="s">
        <v>96</v>
      </c>
      <c r="AG740">
        <v>2</v>
      </c>
      <c r="AH740">
        <v>15.5</v>
      </c>
      <c r="AI740">
        <v>5.5</v>
      </c>
      <c r="AJ740" t="s">
        <v>305</v>
      </c>
      <c r="AK740" t="s">
        <v>81</v>
      </c>
      <c r="AL740" t="s">
        <v>81</v>
      </c>
      <c r="AM740" t="s">
        <v>81</v>
      </c>
      <c r="AN740" t="s">
        <v>81</v>
      </c>
      <c r="AO740" t="s">
        <v>82</v>
      </c>
      <c r="AP740" t="s">
        <v>82</v>
      </c>
      <c r="AQ740" t="s">
        <v>82</v>
      </c>
      <c r="AR740" t="s">
        <v>89</v>
      </c>
      <c r="AS740" t="s">
        <v>109</v>
      </c>
      <c r="AT740" t="s">
        <v>87</v>
      </c>
      <c r="AU740" t="s">
        <v>103</v>
      </c>
      <c r="AV740" t="s">
        <v>82</v>
      </c>
      <c r="AW740" t="s">
        <v>82</v>
      </c>
      <c r="AX740" t="s">
        <v>82</v>
      </c>
      <c r="AY740" t="s">
        <v>82</v>
      </c>
      <c r="AZ740" t="s">
        <v>82</v>
      </c>
      <c r="BA740" t="s">
        <v>82</v>
      </c>
      <c r="BB740" t="s">
        <v>82</v>
      </c>
      <c r="BC740" t="s">
        <v>81</v>
      </c>
      <c r="BD740" t="s">
        <v>99</v>
      </c>
      <c r="BE740" t="s">
        <v>99</v>
      </c>
      <c r="BF740" t="s">
        <v>91</v>
      </c>
      <c r="BG740" s="1">
        <v>0.875</v>
      </c>
      <c r="BH740" s="1">
        <v>0.29166666666666669</v>
      </c>
      <c r="BI740">
        <v>10</v>
      </c>
      <c r="BJ740" s="1">
        <v>0.66666666666666663</v>
      </c>
      <c r="BK740" s="1">
        <v>0.77083333333333337</v>
      </c>
      <c r="BL740" t="s">
        <v>100</v>
      </c>
      <c r="BM740">
        <v>-84</v>
      </c>
      <c r="BN740">
        <v>-100</v>
      </c>
      <c r="BO740">
        <v>-98</v>
      </c>
      <c r="BP740">
        <v>35</v>
      </c>
      <c r="BQ740">
        <v>64</v>
      </c>
      <c r="BR740">
        <v>100</v>
      </c>
      <c r="BS740">
        <v>-36</v>
      </c>
      <c r="BT740">
        <v>100</v>
      </c>
      <c r="BU740">
        <v>100</v>
      </c>
      <c r="BV740">
        <v>100</v>
      </c>
      <c r="BW740">
        <v>-26</v>
      </c>
      <c r="BX740">
        <v>100</v>
      </c>
      <c r="BY740">
        <v>100</v>
      </c>
      <c r="BZ740">
        <v>100</v>
      </c>
    </row>
    <row r="741" spans="1:78" x14ac:dyDescent="0.25">
      <c r="A741">
        <v>12</v>
      </c>
      <c r="B741" t="s">
        <v>78</v>
      </c>
      <c r="C741" t="s">
        <v>79</v>
      </c>
      <c r="D741">
        <v>16</v>
      </c>
      <c r="E741" t="s">
        <v>80</v>
      </c>
      <c r="F741" t="s">
        <v>81</v>
      </c>
      <c r="G741" t="s">
        <v>82</v>
      </c>
      <c r="H741" t="s">
        <v>82</v>
      </c>
      <c r="I741" t="s">
        <v>82</v>
      </c>
      <c r="J741" t="s">
        <v>82</v>
      </c>
      <c r="K741" t="s">
        <v>82</v>
      </c>
      <c r="L741" t="s">
        <v>82</v>
      </c>
      <c r="M741" t="s">
        <v>82</v>
      </c>
      <c r="O741">
        <v>1</v>
      </c>
      <c r="P741" t="s">
        <v>108</v>
      </c>
      <c r="Q741" t="s">
        <v>84</v>
      </c>
      <c r="R741">
        <v>162</v>
      </c>
      <c r="S741">
        <v>24</v>
      </c>
      <c r="T741">
        <v>16</v>
      </c>
      <c r="U741">
        <v>6</v>
      </c>
      <c r="V741" t="s">
        <v>123</v>
      </c>
      <c r="W741">
        <v>26</v>
      </c>
      <c r="X741">
        <v>5.9</v>
      </c>
      <c r="Y741" t="s">
        <v>81</v>
      </c>
      <c r="Z741">
        <v>2</v>
      </c>
      <c r="AA741">
        <v>46</v>
      </c>
      <c r="AB741">
        <v>0.42899999999999999</v>
      </c>
      <c r="AC741">
        <v>51</v>
      </c>
      <c r="AD741" t="s">
        <v>96</v>
      </c>
      <c r="AE741">
        <v>0</v>
      </c>
      <c r="AF741" t="s">
        <v>96</v>
      </c>
      <c r="AG741">
        <v>2</v>
      </c>
      <c r="AH741">
        <v>18</v>
      </c>
      <c r="AI741">
        <v>5.75</v>
      </c>
      <c r="AJ741" t="s">
        <v>144</v>
      </c>
      <c r="AK741" t="s">
        <v>81</v>
      </c>
      <c r="AL741" t="s">
        <v>82</v>
      </c>
      <c r="AM741" t="s">
        <v>81</v>
      </c>
      <c r="AN741" t="s">
        <v>82</v>
      </c>
      <c r="AO741" t="s">
        <v>82</v>
      </c>
      <c r="AP741" t="s">
        <v>82</v>
      </c>
      <c r="AQ741" t="s">
        <v>82</v>
      </c>
      <c r="AR741" t="s">
        <v>88</v>
      </c>
      <c r="AS741" t="s">
        <v>89</v>
      </c>
      <c r="AT741" t="s">
        <v>87</v>
      </c>
      <c r="AU741" t="s">
        <v>103</v>
      </c>
      <c r="AV741" t="s">
        <v>82</v>
      </c>
      <c r="AW741" t="s">
        <v>82</v>
      </c>
      <c r="AX741" t="s">
        <v>82</v>
      </c>
      <c r="AY741" t="s">
        <v>82</v>
      </c>
      <c r="AZ741" t="s">
        <v>82</v>
      </c>
      <c r="BA741" t="s">
        <v>82</v>
      </c>
      <c r="BB741" t="s">
        <v>82</v>
      </c>
      <c r="BC741" t="s">
        <v>81</v>
      </c>
      <c r="BD741" t="s">
        <v>99</v>
      </c>
      <c r="BE741" t="s">
        <v>99</v>
      </c>
      <c r="BF741" t="s">
        <v>99</v>
      </c>
      <c r="BG741" s="2">
        <v>1.0208333333333333</v>
      </c>
      <c r="BH741" s="1">
        <v>0.29166666666666669</v>
      </c>
      <c r="BI741">
        <v>6.5</v>
      </c>
      <c r="BJ741" s="1">
        <v>0.77083333333333337</v>
      </c>
      <c r="BK741" s="1">
        <v>0.8125</v>
      </c>
      <c r="BL741" t="s">
        <v>100</v>
      </c>
      <c r="BM741">
        <v>-41</v>
      </c>
      <c r="BN741">
        <v>-100</v>
      </c>
      <c r="BO741">
        <v>35</v>
      </c>
      <c r="BP741">
        <v>30</v>
      </c>
      <c r="BQ741">
        <v>35</v>
      </c>
      <c r="BR741">
        <v>51</v>
      </c>
      <c r="BS741">
        <v>-70</v>
      </c>
      <c r="BT741">
        <v>49</v>
      </c>
      <c r="BU741">
        <v>51</v>
      </c>
      <c r="BV741">
        <v>-54</v>
      </c>
      <c r="BW741">
        <v>-16</v>
      </c>
      <c r="BX741">
        <v>100</v>
      </c>
      <c r="BY741">
        <v>100</v>
      </c>
      <c r="BZ741">
        <v>43</v>
      </c>
    </row>
    <row r="742" spans="1:78" x14ac:dyDescent="0.25">
      <c r="A742">
        <v>12</v>
      </c>
      <c r="B742" t="s">
        <v>78</v>
      </c>
      <c r="C742" t="s">
        <v>93</v>
      </c>
      <c r="D742">
        <v>17</v>
      </c>
      <c r="E742" t="s">
        <v>80</v>
      </c>
      <c r="F742" t="s">
        <v>81</v>
      </c>
      <c r="G742" t="s">
        <v>82</v>
      </c>
      <c r="H742" t="s">
        <v>82</v>
      </c>
      <c r="I742" t="s">
        <v>82</v>
      </c>
      <c r="J742" t="s">
        <v>82</v>
      </c>
      <c r="K742" t="s">
        <v>82</v>
      </c>
      <c r="L742" t="s">
        <v>82</v>
      </c>
      <c r="M742" t="s">
        <v>82</v>
      </c>
      <c r="O742">
        <v>2</v>
      </c>
      <c r="P742" t="s">
        <v>108</v>
      </c>
      <c r="Q742" t="s">
        <v>84</v>
      </c>
      <c r="R742">
        <v>180</v>
      </c>
      <c r="S742">
        <v>27</v>
      </c>
      <c r="T742">
        <v>18</v>
      </c>
      <c r="U742">
        <v>8</v>
      </c>
      <c r="V742" t="s">
        <v>117</v>
      </c>
      <c r="W742">
        <v>40</v>
      </c>
      <c r="X742">
        <v>4</v>
      </c>
      <c r="Y742" t="s">
        <v>81</v>
      </c>
      <c r="Z742">
        <v>2</v>
      </c>
      <c r="AA742">
        <v>48</v>
      </c>
      <c r="AB742">
        <v>0.39400000000000002</v>
      </c>
      <c r="AC742">
        <v>2</v>
      </c>
      <c r="AD742">
        <v>2</v>
      </c>
      <c r="AE742" t="s">
        <v>96</v>
      </c>
      <c r="AF742">
        <v>1</v>
      </c>
      <c r="AG742">
        <v>1</v>
      </c>
      <c r="AH742">
        <v>6</v>
      </c>
      <c r="AI742">
        <v>4</v>
      </c>
      <c r="AJ742" t="s">
        <v>193</v>
      </c>
      <c r="AK742" t="s">
        <v>81</v>
      </c>
      <c r="AL742" t="s">
        <v>81</v>
      </c>
      <c r="AM742" t="s">
        <v>81</v>
      </c>
      <c r="AN742" t="s">
        <v>82</v>
      </c>
      <c r="AO742" t="s">
        <v>82</v>
      </c>
      <c r="AP742" t="s">
        <v>82</v>
      </c>
      <c r="AQ742" t="s">
        <v>82</v>
      </c>
      <c r="AR742" t="s">
        <v>88</v>
      </c>
      <c r="AS742" t="s">
        <v>89</v>
      </c>
      <c r="AT742" t="s">
        <v>87</v>
      </c>
      <c r="AU742" t="s">
        <v>103</v>
      </c>
      <c r="AV742" t="s">
        <v>82</v>
      </c>
      <c r="AW742" t="s">
        <v>82</v>
      </c>
      <c r="AX742" t="s">
        <v>81</v>
      </c>
      <c r="AY742" t="s">
        <v>82</v>
      </c>
      <c r="AZ742" t="s">
        <v>82</v>
      </c>
      <c r="BA742" t="s">
        <v>82</v>
      </c>
      <c r="BB742" t="s">
        <v>82</v>
      </c>
      <c r="BC742" t="s">
        <v>82</v>
      </c>
      <c r="BD742" t="s">
        <v>99</v>
      </c>
      <c r="BE742" t="s">
        <v>91</v>
      </c>
      <c r="BF742" t="s">
        <v>99</v>
      </c>
      <c r="BG742" s="1">
        <v>0.89583333333333337</v>
      </c>
      <c r="BH742" s="1">
        <v>0.25</v>
      </c>
      <c r="BI742">
        <v>8.5</v>
      </c>
      <c r="BJ742" s="1">
        <v>0.64583333333333337</v>
      </c>
      <c r="BK742" s="1">
        <v>0.75</v>
      </c>
      <c r="BL742" t="s">
        <v>138</v>
      </c>
      <c r="BM742">
        <v>0</v>
      </c>
      <c r="BN742">
        <v>16</v>
      </c>
      <c r="BO742">
        <v>-25</v>
      </c>
      <c r="BP742">
        <v>-4</v>
      </c>
      <c r="BQ742">
        <v>18</v>
      </c>
      <c r="BS742">
        <v>0</v>
      </c>
      <c r="BT742">
        <v>100</v>
      </c>
      <c r="BU742">
        <v>100</v>
      </c>
      <c r="BV742">
        <v>100</v>
      </c>
      <c r="BX742">
        <v>100</v>
      </c>
      <c r="BY742">
        <v>100</v>
      </c>
      <c r="BZ742">
        <v>100</v>
      </c>
    </row>
    <row r="743" spans="1:78" x14ac:dyDescent="0.25">
      <c r="A743">
        <v>12</v>
      </c>
      <c r="B743" t="s">
        <v>112</v>
      </c>
      <c r="C743" t="s">
        <v>93</v>
      </c>
      <c r="D743">
        <v>16</v>
      </c>
      <c r="E743" t="s">
        <v>240</v>
      </c>
      <c r="F743" t="s">
        <v>82</v>
      </c>
      <c r="G743" t="s">
        <v>82</v>
      </c>
      <c r="H743" t="s">
        <v>82</v>
      </c>
      <c r="I743" t="s">
        <v>82</v>
      </c>
      <c r="J743" t="s">
        <v>82</v>
      </c>
      <c r="K743" t="s">
        <v>82</v>
      </c>
      <c r="L743" t="s">
        <v>82</v>
      </c>
      <c r="M743" t="s">
        <v>81</v>
      </c>
      <c r="O743">
        <v>2</v>
      </c>
      <c r="P743" t="s">
        <v>83</v>
      </c>
      <c r="Q743" t="s">
        <v>84</v>
      </c>
      <c r="R743">
        <v>174</v>
      </c>
      <c r="S743">
        <v>26</v>
      </c>
      <c r="T743">
        <v>16</v>
      </c>
      <c r="V743" t="s">
        <v>85</v>
      </c>
      <c r="W743">
        <v>5</v>
      </c>
      <c r="X743">
        <v>2</v>
      </c>
      <c r="Y743" t="s">
        <v>102</v>
      </c>
      <c r="Z743">
        <v>0</v>
      </c>
      <c r="AA743">
        <v>49</v>
      </c>
      <c r="AB743">
        <v>0.437</v>
      </c>
      <c r="AC743">
        <v>65</v>
      </c>
      <c r="AD743" t="s">
        <v>96</v>
      </c>
      <c r="AE743" t="s">
        <v>96</v>
      </c>
      <c r="AF743" t="s">
        <v>96</v>
      </c>
      <c r="AG743">
        <v>2</v>
      </c>
      <c r="AH743">
        <v>1</v>
      </c>
      <c r="AI743">
        <v>1</v>
      </c>
      <c r="AJ743" t="s">
        <v>178</v>
      </c>
      <c r="AK743" t="s">
        <v>81</v>
      </c>
      <c r="AL743" t="s">
        <v>81</v>
      </c>
      <c r="AM743" t="s">
        <v>81</v>
      </c>
      <c r="AN743" t="s">
        <v>81</v>
      </c>
      <c r="AO743" t="s">
        <v>82</v>
      </c>
      <c r="AP743" t="s">
        <v>82</v>
      </c>
      <c r="AQ743" t="s">
        <v>82</v>
      </c>
      <c r="AR743" t="s">
        <v>89</v>
      </c>
      <c r="AS743" t="s">
        <v>88</v>
      </c>
      <c r="AT743" t="s">
        <v>88</v>
      </c>
      <c r="AU743" t="s">
        <v>109</v>
      </c>
      <c r="AV743" t="s">
        <v>82</v>
      </c>
      <c r="AW743" t="s">
        <v>82</v>
      </c>
      <c r="AX743" t="s">
        <v>82</v>
      </c>
      <c r="AY743" t="s">
        <v>82</v>
      </c>
      <c r="AZ743" t="s">
        <v>82</v>
      </c>
      <c r="BA743" t="s">
        <v>82</v>
      </c>
      <c r="BB743" t="s">
        <v>82</v>
      </c>
      <c r="BC743" t="s">
        <v>81</v>
      </c>
      <c r="BD743" t="s">
        <v>90</v>
      </c>
      <c r="BE743" t="s">
        <v>90</v>
      </c>
      <c r="BF743" t="s">
        <v>91</v>
      </c>
      <c r="BG743" s="1">
        <v>0.83333333333333337</v>
      </c>
      <c r="BH743" s="1">
        <v>0.3125</v>
      </c>
      <c r="BI743">
        <v>11.5</v>
      </c>
      <c r="BJ743" s="1">
        <v>0.66666666666666663</v>
      </c>
      <c r="BK743" s="1">
        <v>0.79166666666666663</v>
      </c>
      <c r="BL743" t="s">
        <v>100</v>
      </c>
      <c r="BS743">
        <v>100</v>
      </c>
      <c r="BT743">
        <v>100</v>
      </c>
      <c r="BU743">
        <v>100</v>
      </c>
      <c r="BV743">
        <v>100</v>
      </c>
      <c r="BW743">
        <v>100</v>
      </c>
      <c r="BX743">
        <v>100</v>
      </c>
      <c r="BY743">
        <v>100</v>
      </c>
      <c r="BZ743">
        <v>100</v>
      </c>
    </row>
    <row r="744" spans="1:78" x14ac:dyDescent="0.25">
      <c r="A744">
        <v>12</v>
      </c>
      <c r="B744" t="s">
        <v>104</v>
      </c>
      <c r="C744" t="s">
        <v>79</v>
      </c>
      <c r="D744">
        <v>16</v>
      </c>
      <c r="E744" t="s">
        <v>80</v>
      </c>
      <c r="F744" t="s">
        <v>81</v>
      </c>
      <c r="G744" t="s">
        <v>82</v>
      </c>
      <c r="H744" t="s">
        <v>82</v>
      </c>
      <c r="I744" t="s">
        <v>82</v>
      </c>
      <c r="J744" t="s">
        <v>82</v>
      </c>
      <c r="K744" t="s">
        <v>82</v>
      </c>
      <c r="L744" t="s">
        <v>82</v>
      </c>
      <c r="M744" t="s">
        <v>82</v>
      </c>
      <c r="N744" t="s">
        <v>372</v>
      </c>
      <c r="O744">
        <v>2</v>
      </c>
      <c r="P744" t="s">
        <v>83</v>
      </c>
      <c r="Q744" t="s">
        <v>84</v>
      </c>
      <c r="R744">
        <v>160</v>
      </c>
      <c r="S744">
        <v>24</v>
      </c>
      <c r="T744">
        <v>14</v>
      </c>
      <c r="U744">
        <v>6</v>
      </c>
      <c r="V744" t="s">
        <v>279</v>
      </c>
      <c r="W744">
        <v>45</v>
      </c>
      <c r="X744">
        <v>8.8000000000000007</v>
      </c>
      <c r="Y744" t="s">
        <v>81</v>
      </c>
      <c r="Z744">
        <v>2</v>
      </c>
      <c r="AA744">
        <v>46</v>
      </c>
      <c r="AB744">
        <v>0.82399999999999995</v>
      </c>
      <c r="AC744">
        <v>17</v>
      </c>
      <c r="AD744" t="s">
        <v>96</v>
      </c>
      <c r="AE744">
        <v>0</v>
      </c>
      <c r="AF744" t="s">
        <v>96</v>
      </c>
      <c r="AG744">
        <v>1</v>
      </c>
      <c r="AH744">
        <v>2.5</v>
      </c>
      <c r="AI744">
        <v>5</v>
      </c>
      <c r="AJ744" t="s">
        <v>86</v>
      </c>
      <c r="AK744" t="s">
        <v>81</v>
      </c>
      <c r="AL744" t="s">
        <v>81</v>
      </c>
      <c r="AM744" t="s">
        <v>81</v>
      </c>
      <c r="AN744" t="s">
        <v>81</v>
      </c>
      <c r="AO744" t="s">
        <v>82</v>
      </c>
      <c r="AP744" t="s">
        <v>81</v>
      </c>
      <c r="AQ744" t="s">
        <v>82</v>
      </c>
      <c r="AR744" t="s">
        <v>87</v>
      </c>
      <c r="AS744" t="s">
        <v>89</v>
      </c>
      <c r="AT744" t="s">
        <v>87</v>
      </c>
      <c r="AU744" t="s">
        <v>87</v>
      </c>
      <c r="AV744" t="s">
        <v>81</v>
      </c>
      <c r="AW744" t="s">
        <v>81</v>
      </c>
      <c r="AX744" t="s">
        <v>82</v>
      </c>
      <c r="AY744" t="s">
        <v>82</v>
      </c>
      <c r="AZ744" t="s">
        <v>82</v>
      </c>
      <c r="BA744" t="s">
        <v>82</v>
      </c>
      <c r="BB744" t="s">
        <v>81</v>
      </c>
      <c r="BC744" t="s">
        <v>82</v>
      </c>
      <c r="BD744" t="s">
        <v>90</v>
      </c>
      <c r="BE744" t="s">
        <v>90</v>
      </c>
      <c r="BF744" t="s">
        <v>99</v>
      </c>
      <c r="BG744" s="1">
        <v>0.97916666666666663</v>
      </c>
      <c r="BH744" s="1">
        <v>0.3125</v>
      </c>
      <c r="BI744">
        <v>8</v>
      </c>
      <c r="BJ744" s="1">
        <v>0.75</v>
      </c>
      <c r="BK744" s="1">
        <v>0.79166666666666663</v>
      </c>
      <c r="BL744" t="s">
        <v>100</v>
      </c>
      <c r="BM744">
        <v>5</v>
      </c>
      <c r="BN744">
        <v>21</v>
      </c>
      <c r="BO744">
        <v>-60</v>
      </c>
      <c r="BP744">
        <v>-51</v>
      </c>
      <c r="BQ744">
        <v>100</v>
      </c>
      <c r="BR744">
        <v>21</v>
      </c>
      <c r="BS744">
        <v>-100</v>
      </c>
      <c r="BT744">
        <v>-6</v>
      </c>
      <c r="BU744">
        <v>-100</v>
      </c>
      <c r="BV744">
        <v>-86</v>
      </c>
      <c r="BW744">
        <v>-44</v>
      </c>
      <c r="BX744">
        <v>100</v>
      </c>
      <c r="BY744">
        <v>15</v>
      </c>
      <c r="BZ744">
        <v>19</v>
      </c>
    </row>
    <row r="745" spans="1:78" x14ac:dyDescent="0.25">
      <c r="A745">
        <v>12</v>
      </c>
      <c r="B745" t="s">
        <v>78</v>
      </c>
      <c r="C745" t="s">
        <v>79</v>
      </c>
      <c r="D745">
        <v>15</v>
      </c>
      <c r="E745" t="s">
        <v>80</v>
      </c>
      <c r="F745" t="s">
        <v>81</v>
      </c>
      <c r="G745" t="s">
        <v>82</v>
      </c>
      <c r="H745" t="s">
        <v>82</v>
      </c>
      <c r="I745" t="s">
        <v>82</v>
      </c>
      <c r="J745" t="s">
        <v>82</v>
      </c>
      <c r="K745" t="s">
        <v>82</v>
      </c>
      <c r="L745" t="s">
        <v>82</v>
      </c>
      <c r="M745" t="s">
        <v>82</v>
      </c>
      <c r="O745">
        <v>1</v>
      </c>
      <c r="P745" t="s">
        <v>94</v>
      </c>
      <c r="Q745" t="s">
        <v>84</v>
      </c>
      <c r="R745">
        <v>174</v>
      </c>
      <c r="S745">
        <v>25</v>
      </c>
      <c r="T745">
        <v>17</v>
      </c>
      <c r="U745">
        <v>7</v>
      </c>
      <c r="V745" t="s">
        <v>95</v>
      </c>
      <c r="W745">
        <v>3</v>
      </c>
      <c r="X745">
        <v>5.6</v>
      </c>
      <c r="Y745" t="s">
        <v>81</v>
      </c>
      <c r="Z745">
        <v>4</v>
      </c>
      <c r="AA745">
        <v>39</v>
      </c>
      <c r="AB745">
        <v>0.46800000000000003</v>
      </c>
      <c r="AC745">
        <v>40</v>
      </c>
      <c r="AD745" t="s">
        <v>96</v>
      </c>
      <c r="AE745">
        <v>0</v>
      </c>
      <c r="AF745" t="s">
        <v>96</v>
      </c>
      <c r="AG745">
        <v>2</v>
      </c>
      <c r="AI745">
        <v>2.25</v>
      </c>
      <c r="AJ745" t="s">
        <v>86</v>
      </c>
      <c r="AK745" t="s">
        <v>81</v>
      </c>
      <c r="AL745" t="s">
        <v>81</v>
      </c>
      <c r="AM745" t="s">
        <v>81</v>
      </c>
      <c r="AN745" t="s">
        <v>81</v>
      </c>
      <c r="AO745" t="s">
        <v>82</v>
      </c>
      <c r="AP745" t="s">
        <v>82</v>
      </c>
      <c r="AQ745" t="s">
        <v>82</v>
      </c>
      <c r="AR745" t="s">
        <v>87</v>
      </c>
      <c r="AS745" t="s">
        <v>89</v>
      </c>
      <c r="AT745" t="s">
        <v>87</v>
      </c>
      <c r="AU745" t="s">
        <v>89</v>
      </c>
      <c r="AV745" t="s">
        <v>82</v>
      </c>
      <c r="AW745" t="s">
        <v>82</v>
      </c>
      <c r="AX745" t="s">
        <v>81</v>
      </c>
      <c r="AY745" t="s">
        <v>82</v>
      </c>
      <c r="AZ745" t="s">
        <v>82</v>
      </c>
      <c r="BA745" t="s">
        <v>82</v>
      </c>
      <c r="BB745" t="s">
        <v>82</v>
      </c>
      <c r="BC745" t="s">
        <v>81</v>
      </c>
      <c r="BD745" t="s">
        <v>99</v>
      </c>
      <c r="BE745" t="s">
        <v>90</v>
      </c>
      <c r="BF745" t="s">
        <v>91</v>
      </c>
      <c r="BG745" s="1">
        <v>0.9375</v>
      </c>
      <c r="BH745" s="1">
        <v>0.3125</v>
      </c>
      <c r="BI745">
        <v>9</v>
      </c>
      <c r="BJ745" s="1">
        <v>0.77083333333333337</v>
      </c>
      <c r="BK745" s="1">
        <v>0.79166666666666663</v>
      </c>
      <c r="BL745" t="s">
        <v>100</v>
      </c>
      <c r="BM745">
        <v>56</v>
      </c>
      <c r="BN745">
        <v>-48</v>
      </c>
      <c r="BO745">
        <v>-100</v>
      </c>
      <c r="BP745">
        <v>-26</v>
      </c>
      <c r="BQ745">
        <v>100</v>
      </c>
      <c r="BR745">
        <v>100</v>
      </c>
      <c r="BS745">
        <v>-35</v>
      </c>
      <c r="BT745">
        <v>61</v>
      </c>
      <c r="BU745">
        <v>60</v>
      </c>
      <c r="BV745">
        <v>100</v>
      </c>
      <c r="BW745">
        <v>-100</v>
      </c>
      <c r="BX745">
        <v>100</v>
      </c>
      <c r="BY745">
        <v>100</v>
      </c>
      <c r="BZ745">
        <v>100</v>
      </c>
    </row>
    <row r="746" spans="1:78" x14ac:dyDescent="0.25">
      <c r="A746">
        <v>12</v>
      </c>
      <c r="B746" t="s">
        <v>112</v>
      </c>
      <c r="C746" t="s">
        <v>79</v>
      </c>
      <c r="D746">
        <v>17</v>
      </c>
      <c r="E746" t="s">
        <v>80</v>
      </c>
      <c r="F746" t="s">
        <v>81</v>
      </c>
      <c r="G746" t="s">
        <v>82</v>
      </c>
      <c r="H746" t="s">
        <v>82</v>
      </c>
      <c r="I746" t="s">
        <v>82</v>
      </c>
      <c r="J746" t="s">
        <v>82</v>
      </c>
      <c r="K746" t="s">
        <v>82</v>
      </c>
      <c r="L746" t="s">
        <v>82</v>
      </c>
      <c r="M746" t="s">
        <v>82</v>
      </c>
      <c r="O746">
        <v>1</v>
      </c>
      <c r="P746" t="s">
        <v>101</v>
      </c>
      <c r="Q746" t="s">
        <v>84</v>
      </c>
      <c r="R746">
        <v>166</v>
      </c>
      <c r="S746">
        <v>26</v>
      </c>
      <c r="T746">
        <v>16</v>
      </c>
      <c r="U746">
        <v>6</v>
      </c>
      <c r="V746" t="s">
        <v>85</v>
      </c>
      <c r="W746">
        <v>12</v>
      </c>
      <c r="X746">
        <v>6.5</v>
      </c>
      <c r="Y746" t="s">
        <v>81</v>
      </c>
      <c r="Z746">
        <v>2</v>
      </c>
      <c r="AA746">
        <v>42</v>
      </c>
      <c r="AB746">
        <v>0.38600000000000001</v>
      </c>
      <c r="AC746">
        <v>6</v>
      </c>
      <c r="AD746" t="s">
        <v>96</v>
      </c>
      <c r="AE746">
        <v>0</v>
      </c>
      <c r="AF746">
        <v>2</v>
      </c>
      <c r="AG746">
        <v>2</v>
      </c>
      <c r="AH746">
        <v>4.5</v>
      </c>
      <c r="AI746">
        <v>3.75</v>
      </c>
      <c r="AJ746" t="s">
        <v>86</v>
      </c>
      <c r="AK746" t="s">
        <v>81</v>
      </c>
      <c r="AL746" t="s">
        <v>81</v>
      </c>
      <c r="AM746" t="s">
        <v>81</v>
      </c>
      <c r="AN746" t="s">
        <v>81</v>
      </c>
      <c r="AO746" t="s">
        <v>82</v>
      </c>
      <c r="AP746" t="s">
        <v>82</v>
      </c>
      <c r="AQ746" t="s">
        <v>82</v>
      </c>
      <c r="AR746" t="s">
        <v>87</v>
      </c>
      <c r="AS746" t="s">
        <v>88</v>
      </c>
      <c r="AT746" t="s">
        <v>87</v>
      </c>
      <c r="AU746" t="s">
        <v>89</v>
      </c>
      <c r="AV746" t="s">
        <v>82</v>
      </c>
      <c r="AW746" t="s">
        <v>81</v>
      </c>
      <c r="AX746" t="s">
        <v>81</v>
      </c>
      <c r="AY746" t="s">
        <v>82</v>
      </c>
      <c r="AZ746" t="s">
        <v>81</v>
      </c>
      <c r="BA746" t="s">
        <v>81</v>
      </c>
      <c r="BB746" t="s">
        <v>82</v>
      </c>
      <c r="BC746" t="s">
        <v>82</v>
      </c>
      <c r="BD746" t="s">
        <v>90</v>
      </c>
      <c r="BE746" t="s">
        <v>99</v>
      </c>
      <c r="BF746" t="s">
        <v>99</v>
      </c>
      <c r="BG746" s="1">
        <v>0.91666666666666663</v>
      </c>
      <c r="BH746" s="1">
        <v>0.25</v>
      </c>
      <c r="BI746">
        <v>8</v>
      </c>
      <c r="BJ746" s="1">
        <v>0.66666666666666663</v>
      </c>
      <c r="BK746" s="1">
        <v>0.79166666666666663</v>
      </c>
      <c r="BL746" t="s">
        <v>100</v>
      </c>
      <c r="BM746">
        <v>67</v>
      </c>
      <c r="BN746">
        <v>-70</v>
      </c>
      <c r="BO746">
        <v>60</v>
      </c>
      <c r="BP746">
        <v>28</v>
      </c>
      <c r="BQ746">
        <v>8</v>
      </c>
      <c r="BR746">
        <v>60</v>
      </c>
      <c r="BS746">
        <v>-57</v>
      </c>
      <c r="BT746">
        <v>71</v>
      </c>
      <c r="BU746">
        <v>-46</v>
      </c>
      <c r="BV746">
        <v>48</v>
      </c>
      <c r="BW746">
        <v>49</v>
      </c>
      <c r="BX746">
        <v>89</v>
      </c>
      <c r="BY746">
        <v>75</v>
      </c>
      <c r="BZ746">
        <v>89</v>
      </c>
    </row>
    <row r="747" spans="1:78" x14ac:dyDescent="0.25">
      <c r="A747">
        <v>12</v>
      </c>
      <c r="B747" t="s">
        <v>139</v>
      </c>
      <c r="C747" t="s">
        <v>79</v>
      </c>
      <c r="D747">
        <v>17</v>
      </c>
      <c r="E747" t="s">
        <v>80</v>
      </c>
      <c r="F747" t="s">
        <v>81</v>
      </c>
      <c r="G747" t="s">
        <v>82</v>
      </c>
      <c r="H747" t="s">
        <v>82</v>
      </c>
      <c r="I747" t="s">
        <v>82</v>
      </c>
      <c r="J747" t="s">
        <v>82</v>
      </c>
      <c r="K747" t="s">
        <v>82</v>
      </c>
      <c r="L747" t="s">
        <v>82</v>
      </c>
      <c r="M747" t="s">
        <v>82</v>
      </c>
      <c r="P747" t="s">
        <v>94</v>
      </c>
      <c r="Q747" t="s">
        <v>84</v>
      </c>
      <c r="R747">
        <v>165</v>
      </c>
      <c r="S747">
        <v>24</v>
      </c>
      <c r="T747">
        <v>16</v>
      </c>
      <c r="U747">
        <v>6</v>
      </c>
      <c r="V747" t="s">
        <v>85</v>
      </c>
      <c r="W747">
        <v>15</v>
      </c>
      <c r="Z747">
        <v>3</v>
      </c>
      <c r="AA747">
        <v>35</v>
      </c>
      <c r="AB747">
        <v>0.443</v>
      </c>
      <c r="AC747">
        <v>32</v>
      </c>
      <c r="AD747">
        <v>1</v>
      </c>
      <c r="AE747">
        <v>0</v>
      </c>
      <c r="AF747" t="s">
        <v>96</v>
      </c>
      <c r="AG747">
        <v>2</v>
      </c>
      <c r="AH747">
        <v>10.5</v>
      </c>
      <c r="AI747">
        <v>1.5</v>
      </c>
      <c r="AJ747" t="s">
        <v>86</v>
      </c>
      <c r="AK747" t="s">
        <v>81</v>
      </c>
      <c r="AL747" t="s">
        <v>81</v>
      </c>
      <c r="AM747" t="s">
        <v>81</v>
      </c>
      <c r="AN747" t="s">
        <v>81</v>
      </c>
      <c r="AO747" t="s">
        <v>82</v>
      </c>
      <c r="AP747" t="s">
        <v>82</v>
      </c>
      <c r="AQ747" t="s">
        <v>82</v>
      </c>
      <c r="AR747" t="s">
        <v>87</v>
      </c>
      <c r="AS747" t="s">
        <v>87</v>
      </c>
      <c r="AT747" t="s">
        <v>87</v>
      </c>
      <c r="AU747" t="s">
        <v>89</v>
      </c>
      <c r="AV747" t="s">
        <v>82</v>
      </c>
      <c r="AW747" t="s">
        <v>82</v>
      </c>
      <c r="AX747" t="s">
        <v>82</v>
      </c>
      <c r="AY747" t="s">
        <v>82</v>
      </c>
      <c r="AZ747" t="s">
        <v>81</v>
      </c>
      <c r="BA747" t="s">
        <v>82</v>
      </c>
      <c r="BB747" t="s">
        <v>82</v>
      </c>
      <c r="BC747" t="s">
        <v>81</v>
      </c>
      <c r="BD747" t="s">
        <v>90</v>
      </c>
      <c r="BE747" t="s">
        <v>90</v>
      </c>
      <c r="BF747" t="s">
        <v>91</v>
      </c>
      <c r="BG747" s="1">
        <v>0.9375</v>
      </c>
      <c r="BH747" s="1">
        <v>0.3125</v>
      </c>
      <c r="BI747">
        <v>9</v>
      </c>
      <c r="BJ747" s="1">
        <v>0.64583333333333337</v>
      </c>
      <c r="BK747" s="1">
        <v>0.875</v>
      </c>
      <c r="BL747" t="s">
        <v>100</v>
      </c>
      <c r="BM747">
        <v>100</v>
      </c>
      <c r="BN747">
        <v>-56</v>
      </c>
      <c r="BO747">
        <v>-100</v>
      </c>
      <c r="BP747">
        <v>0</v>
      </c>
      <c r="BQ747">
        <v>51</v>
      </c>
      <c r="BR747">
        <v>31</v>
      </c>
      <c r="BS747">
        <v>-65</v>
      </c>
      <c r="BT747">
        <v>100</v>
      </c>
      <c r="BU747">
        <v>100</v>
      </c>
      <c r="BV747">
        <v>100</v>
      </c>
      <c r="BW747">
        <v>1</v>
      </c>
      <c r="BX747">
        <v>100</v>
      </c>
      <c r="BY747">
        <v>100</v>
      </c>
      <c r="BZ747">
        <v>100</v>
      </c>
    </row>
    <row r="748" spans="1:78" x14ac:dyDescent="0.25">
      <c r="A748">
        <v>13</v>
      </c>
      <c r="B748" t="s">
        <v>112</v>
      </c>
      <c r="C748" t="s">
        <v>79</v>
      </c>
      <c r="D748">
        <v>17</v>
      </c>
      <c r="E748" t="s">
        <v>290</v>
      </c>
      <c r="F748" t="s">
        <v>82</v>
      </c>
      <c r="G748" t="s">
        <v>82</v>
      </c>
      <c r="H748" t="s">
        <v>82</v>
      </c>
      <c r="I748" t="s">
        <v>82</v>
      </c>
      <c r="J748" t="s">
        <v>82</v>
      </c>
      <c r="K748" t="s">
        <v>82</v>
      </c>
      <c r="L748" t="s">
        <v>82</v>
      </c>
      <c r="M748" t="s">
        <v>82</v>
      </c>
      <c r="N748" t="s">
        <v>373</v>
      </c>
      <c r="O748">
        <v>2</v>
      </c>
      <c r="P748" t="s">
        <v>83</v>
      </c>
      <c r="Q748" t="s">
        <v>84</v>
      </c>
      <c r="R748">
        <v>169</v>
      </c>
      <c r="S748">
        <v>25</v>
      </c>
      <c r="T748">
        <v>17</v>
      </c>
      <c r="U748">
        <v>7</v>
      </c>
      <c r="V748" t="s">
        <v>117</v>
      </c>
      <c r="W748">
        <v>45</v>
      </c>
      <c r="X748">
        <v>4</v>
      </c>
      <c r="Y748" t="s">
        <v>81</v>
      </c>
      <c r="Z748">
        <v>4</v>
      </c>
      <c r="AA748">
        <v>32</v>
      </c>
      <c r="AB748">
        <v>0.51400000000000001</v>
      </c>
      <c r="AC748">
        <v>34</v>
      </c>
      <c r="AD748">
        <v>1</v>
      </c>
      <c r="AE748">
        <v>0</v>
      </c>
      <c r="AF748">
        <v>1</v>
      </c>
      <c r="AG748">
        <v>1</v>
      </c>
      <c r="AH748">
        <v>0</v>
      </c>
      <c r="AI748">
        <v>0.75</v>
      </c>
      <c r="AJ748" t="s">
        <v>374</v>
      </c>
      <c r="AK748" t="s">
        <v>81</v>
      </c>
      <c r="AL748" t="s">
        <v>81</v>
      </c>
      <c r="AM748" t="s">
        <v>81</v>
      </c>
      <c r="AN748" t="s">
        <v>81</v>
      </c>
      <c r="AO748" t="s">
        <v>82</v>
      </c>
      <c r="AP748" t="s">
        <v>82</v>
      </c>
      <c r="AQ748" t="s">
        <v>82</v>
      </c>
      <c r="AR748" t="s">
        <v>89</v>
      </c>
      <c r="AS748" t="s">
        <v>88</v>
      </c>
      <c r="AT748" t="s">
        <v>87</v>
      </c>
      <c r="AU748" t="s">
        <v>89</v>
      </c>
      <c r="AV748" t="s">
        <v>82</v>
      </c>
      <c r="AW748" t="s">
        <v>82</v>
      </c>
      <c r="AX748" t="s">
        <v>82</v>
      </c>
      <c r="AY748" t="s">
        <v>82</v>
      </c>
      <c r="AZ748" t="s">
        <v>82</v>
      </c>
      <c r="BA748" t="s">
        <v>82</v>
      </c>
      <c r="BB748" t="s">
        <v>82</v>
      </c>
      <c r="BC748" t="s">
        <v>81</v>
      </c>
      <c r="BD748" t="s">
        <v>90</v>
      </c>
      <c r="BE748" t="s">
        <v>90</v>
      </c>
      <c r="BF748" t="s">
        <v>91</v>
      </c>
      <c r="BG748" s="1">
        <v>0.9375</v>
      </c>
      <c r="BH748" s="1">
        <v>0.22916666666666666</v>
      </c>
      <c r="BI748">
        <v>7</v>
      </c>
      <c r="BJ748" s="1">
        <v>0.66666666666666663</v>
      </c>
      <c r="BK748" s="1">
        <v>0.875</v>
      </c>
      <c r="BL748" t="s">
        <v>100</v>
      </c>
      <c r="BM748">
        <v>55</v>
      </c>
      <c r="BN748">
        <v>39</v>
      </c>
      <c r="BP748">
        <v>98</v>
      </c>
      <c r="BQ748">
        <v>55</v>
      </c>
      <c r="BR748">
        <v>-59</v>
      </c>
      <c r="BW748">
        <v>96</v>
      </c>
      <c r="BX748">
        <v>99</v>
      </c>
      <c r="BY748">
        <v>99</v>
      </c>
      <c r="BZ748">
        <v>99</v>
      </c>
    </row>
    <row r="749" spans="1:78" x14ac:dyDescent="0.25">
      <c r="A749">
        <v>12</v>
      </c>
      <c r="B749" t="s">
        <v>78</v>
      </c>
      <c r="C749" t="s">
        <v>79</v>
      </c>
      <c r="D749">
        <v>16</v>
      </c>
      <c r="E749" t="s">
        <v>80</v>
      </c>
      <c r="F749" t="s">
        <v>81</v>
      </c>
      <c r="G749" t="s">
        <v>82</v>
      </c>
      <c r="H749" t="s">
        <v>82</v>
      </c>
      <c r="I749" t="s">
        <v>82</v>
      </c>
      <c r="J749" t="s">
        <v>82</v>
      </c>
      <c r="K749" t="s">
        <v>82</v>
      </c>
      <c r="L749" t="s">
        <v>82</v>
      </c>
      <c r="M749" t="s">
        <v>82</v>
      </c>
      <c r="O749">
        <v>1</v>
      </c>
      <c r="P749" t="s">
        <v>94</v>
      </c>
      <c r="Q749" t="s">
        <v>84</v>
      </c>
      <c r="R749">
        <v>162</v>
      </c>
      <c r="S749">
        <v>23</v>
      </c>
      <c r="T749">
        <v>18</v>
      </c>
      <c r="U749">
        <v>6</v>
      </c>
      <c r="V749" t="s">
        <v>95</v>
      </c>
      <c r="W749">
        <v>30</v>
      </c>
      <c r="X749">
        <v>2</v>
      </c>
      <c r="Y749" t="s">
        <v>102</v>
      </c>
      <c r="Z749">
        <v>0</v>
      </c>
      <c r="AA749">
        <v>33</v>
      </c>
      <c r="AB749">
        <v>0.49199999999999999</v>
      </c>
      <c r="AD749">
        <v>0</v>
      </c>
      <c r="AE749">
        <v>0</v>
      </c>
      <c r="AF749">
        <v>0</v>
      </c>
      <c r="AG749">
        <v>2</v>
      </c>
      <c r="AH749">
        <v>3.25</v>
      </c>
      <c r="AI749">
        <v>7</v>
      </c>
      <c r="AJ749" t="s">
        <v>86</v>
      </c>
      <c r="AK749" t="s">
        <v>81</v>
      </c>
      <c r="AL749" t="s">
        <v>81</v>
      </c>
      <c r="AM749" t="s">
        <v>81</v>
      </c>
      <c r="AN749" t="s">
        <v>81</v>
      </c>
      <c r="AO749" t="s">
        <v>82</v>
      </c>
      <c r="AP749" t="s">
        <v>82</v>
      </c>
      <c r="AQ749" t="s">
        <v>82</v>
      </c>
      <c r="AR749" t="s">
        <v>87</v>
      </c>
      <c r="AS749" t="s">
        <v>89</v>
      </c>
      <c r="AT749" t="s">
        <v>87</v>
      </c>
      <c r="AU749" t="s">
        <v>87</v>
      </c>
      <c r="AV749" t="s">
        <v>82</v>
      </c>
      <c r="AW749" t="s">
        <v>82</v>
      </c>
      <c r="AX749" t="s">
        <v>82</v>
      </c>
      <c r="AY749" t="s">
        <v>82</v>
      </c>
      <c r="AZ749" t="s">
        <v>82</v>
      </c>
      <c r="BA749" t="s">
        <v>82</v>
      </c>
      <c r="BB749" t="s">
        <v>82</v>
      </c>
      <c r="BC749" t="s">
        <v>81</v>
      </c>
      <c r="BD749" t="s">
        <v>90</v>
      </c>
      <c r="BE749" t="s">
        <v>90</v>
      </c>
      <c r="BF749" t="s">
        <v>91</v>
      </c>
      <c r="BG749" s="1">
        <v>0.97916666666666663</v>
      </c>
      <c r="BH749" s="1">
        <v>0.29166666666666669</v>
      </c>
      <c r="BI749">
        <v>7.5</v>
      </c>
      <c r="BJ749" s="1">
        <v>0.64583333333333337</v>
      </c>
      <c r="BK749" s="1">
        <v>0.85416666666666663</v>
      </c>
      <c r="BL749" t="s">
        <v>100</v>
      </c>
      <c r="BN749">
        <v>93</v>
      </c>
      <c r="BO749">
        <v>47</v>
      </c>
      <c r="BR749">
        <v>-55</v>
      </c>
      <c r="BS749">
        <v>-100</v>
      </c>
      <c r="BT749">
        <v>-100</v>
      </c>
      <c r="BU749">
        <v>-100</v>
      </c>
      <c r="BV749">
        <v>-100</v>
      </c>
      <c r="BW749">
        <v>100</v>
      </c>
      <c r="BX749">
        <v>100</v>
      </c>
      <c r="BY749">
        <v>100</v>
      </c>
      <c r="BZ749">
        <v>100</v>
      </c>
    </row>
    <row r="750" spans="1:78" x14ac:dyDescent="0.25">
      <c r="A750">
        <v>13</v>
      </c>
      <c r="B750" t="s">
        <v>112</v>
      </c>
      <c r="C750" t="s">
        <v>93</v>
      </c>
      <c r="D750">
        <v>17</v>
      </c>
      <c r="E750" t="s">
        <v>240</v>
      </c>
      <c r="F750" t="s">
        <v>82</v>
      </c>
      <c r="G750" t="s">
        <v>82</v>
      </c>
      <c r="H750" t="s">
        <v>82</v>
      </c>
      <c r="I750" t="s">
        <v>82</v>
      </c>
      <c r="J750" t="s">
        <v>82</v>
      </c>
      <c r="K750" t="s">
        <v>82</v>
      </c>
      <c r="L750" t="s">
        <v>82</v>
      </c>
      <c r="M750" t="s">
        <v>82</v>
      </c>
      <c r="N750" t="s">
        <v>163</v>
      </c>
      <c r="O750">
        <v>2</v>
      </c>
      <c r="P750" t="s">
        <v>83</v>
      </c>
      <c r="Q750" t="s">
        <v>113</v>
      </c>
      <c r="R750">
        <v>174</v>
      </c>
      <c r="S750">
        <v>26</v>
      </c>
      <c r="T750">
        <v>18</v>
      </c>
      <c r="U750">
        <v>8</v>
      </c>
      <c r="V750" t="s">
        <v>85</v>
      </c>
      <c r="W750">
        <v>15</v>
      </c>
      <c r="X750">
        <v>6</v>
      </c>
      <c r="Y750" t="s">
        <v>82</v>
      </c>
      <c r="Z750">
        <v>0</v>
      </c>
      <c r="AA750">
        <v>32</v>
      </c>
      <c r="AB750">
        <v>0.34899999999999998</v>
      </c>
      <c r="AC750">
        <v>117</v>
      </c>
      <c r="AE750">
        <v>0</v>
      </c>
      <c r="AF750" t="s">
        <v>96</v>
      </c>
      <c r="AG750">
        <v>2</v>
      </c>
      <c r="AH750">
        <v>8.5</v>
      </c>
      <c r="AI750">
        <v>3.5</v>
      </c>
      <c r="AJ750" t="s">
        <v>129</v>
      </c>
      <c r="AK750" t="s">
        <v>81</v>
      </c>
      <c r="AL750" t="s">
        <v>82</v>
      </c>
      <c r="AM750" t="s">
        <v>82</v>
      </c>
      <c r="AN750" t="s">
        <v>82</v>
      </c>
      <c r="AO750" t="s">
        <v>81</v>
      </c>
      <c r="AP750" t="s">
        <v>82</v>
      </c>
      <c r="AQ750" t="s">
        <v>82</v>
      </c>
      <c r="AR750" t="s">
        <v>103</v>
      </c>
      <c r="AS750" t="s">
        <v>89</v>
      </c>
      <c r="AT750" t="s">
        <v>87</v>
      </c>
      <c r="AU750" t="s">
        <v>103</v>
      </c>
      <c r="AV750" t="s">
        <v>82</v>
      </c>
      <c r="AW750" t="s">
        <v>82</v>
      </c>
      <c r="AX750" t="s">
        <v>82</v>
      </c>
      <c r="AY750" t="s">
        <v>82</v>
      </c>
      <c r="AZ750" t="s">
        <v>82</v>
      </c>
      <c r="BA750" t="s">
        <v>82</v>
      </c>
      <c r="BB750" t="s">
        <v>82</v>
      </c>
      <c r="BC750" t="s">
        <v>81</v>
      </c>
      <c r="BD750" t="s">
        <v>99</v>
      </c>
      <c r="BE750" t="s">
        <v>91</v>
      </c>
      <c r="BF750" t="s">
        <v>91</v>
      </c>
      <c r="BG750" s="1">
        <v>0.91666666666666663</v>
      </c>
      <c r="BH750" s="1">
        <v>0.3125</v>
      </c>
      <c r="BI750">
        <v>9.5</v>
      </c>
      <c r="BJ750" s="1">
        <v>0.6875</v>
      </c>
      <c r="BK750" s="1">
        <v>0.77083333333333337</v>
      </c>
      <c r="BL750" t="s">
        <v>100</v>
      </c>
      <c r="BM750">
        <v>-25</v>
      </c>
      <c r="BN750">
        <v>16</v>
      </c>
      <c r="BO750">
        <v>-100</v>
      </c>
      <c r="BP750">
        <v>-46</v>
      </c>
      <c r="BQ750">
        <v>19</v>
      </c>
      <c r="BR750">
        <v>42</v>
      </c>
      <c r="BS750">
        <v>100</v>
      </c>
      <c r="BT750">
        <v>100</v>
      </c>
      <c r="BU750">
        <v>100</v>
      </c>
      <c r="BV750">
        <v>100</v>
      </c>
      <c r="BW750">
        <v>100</v>
      </c>
      <c r="BX750">
        <v>100</v>
      </c>
      <c r="BY750">
        <v>100</v>
      </c>
      <c r="BZ750">
        <v>100</v>
      </c>
    </row>
    <row r="751" spans="1:78" x14ac:dyDescent="0.25">
      <c r="A751">
        <v>12</v>
      </c>
      <c r="B751" t="s">
        <v>112</v>
      </c>
      <c r="C751" t="s">
        <v>93</v>
      </c>
      <c r="D751">
        <v>15</v>
      </c>
      <c r="E751" t="s">
        <v>80</v>
      </c>
      <c r="F751" t="s">
        <v>81</v>
      </c>
      <c r="G751" t="s">
        <v>82</v>
      </c>
      <c r="H751" t="s">
        <v>82</v>
      </c>
      <c r="I751" t="s">
        <v>82</v>
      </c>
      <c r="J751" t="s">
        <v>82</v>
      </c>
      <c r="K751" t="s">
        <v>82</v>
      </c>
      <c r="L751" t="s">
        <v>82</v>
      </c>
      <c r="M751" t="s">
        <v>82</v>
      </c>
      <c r="O751">
        <v>1</v>
      </c>
      <c r="P751" t="s">
        <v>101</v>
      </c>
      <c r="Q751" t="s">
        <v>84</v>
      </c>
      <c r="R751">
        <v>186</v>
      </c>
      <c r="S751">
        <v>30</v>
      </c>
      <c r="U751">
        <v>7</v>
      </c>
      <c r="V751" t="s">
        <v>95</v>
      </c>
      <c r="W751">
        <v>5</v>
      </c>
      <c r="X751">
        <v>3</v>
      </c>
      <c r="Y751" t="s">
        <v>102</v>
      </c>
      <c r="Z751">
        <v>0</v>
      </c>
      <c r="AA751">
        <v>38</v>
      </c>
      <c r="AB751">
        <v>0.52500000000000002</v>
      </c>
      <c r="AC751">
        <v>258</v>
      </c>
      <c r="AD751">
        <v>1</v>
      </c>
      <c r="AE751" t="s">
        <v>96</v>
      </c>
      <c r="AF751">
        <v>2</v>
      </c>
      <c r="AG751">
        <v>1</v>
      </c>
      <c r="AH751">
        <v>6.5</v>
      </c>
      <c r="AI751">
        <v>5.25</v>
      </c>
      <c r="AJ751" t="s">
        <v>375</v>
      </c>
      <c r="AK751" t="s">
        <v>81</v>
      </c>
      <c r="AL751" t="s">
        <v>82</v>
      </c>
      <c r="AM751" t="s">
        <v>81</v>
      </c>
      <c r="AN751" t="s">
        <v>81</v>
      </c>
      <c r="AO751" t="s">
        <v>82</v>
      </c>
      <c r="AP751" t="s">
        <v>82</v>
      </c>
      <c r="AQ751" t="s">
        <v>82</v>
      </c>
      <c r="AR751" t="s">
        <v>88</v>
      </c>
      <c r="AS751" t="s">
        <v>89</v>
      </c>
      <c r="AT751" t="s">
        <v>87</v>
      </c>
      <c r="AU751" t="s">
        <v>103</v>
      </c>
      <c r="AV751" t="s">
        <v>82</v>
      </c>
      <c r="AW751" t="s">
        <v>82</v>
      </c>
      <c r="AX751" t="s">
        <v>82</v>
      </c>
      <c r="AY751" t="s">
        <v>82</v>
      </c>
      <c r="AZ751" t="s">
        <v>82</v>
      </c>
      <c r="BA751" t="s">
        <v>82</v>
      </c>
      <c r="BB751" t="s">
        <v>82</v>
      </c>
      <c r="BC751" t="s">
        <v>81</v>
      </c>
      <c r="BD751" t="s">
        <v>99</v>
      </c>
      <c r="BE751" t="s">
        <v>99</v>
      </c>
      <c r="BF751" t="s">
        <v>91</v>
      </c>
      <c r="BG751" s="1">
        <v>0.97916666666666663</v>
      </c>
      <c r="BH751" s="1">
        <v>0.3125</v>
      </c>
      <c r="BI751">
        <v>8</v>
      </c>
      <c r="BJ751" s="1">
        <v>0.64583333333333337</v>
      </c>
      <c r="BK751" s="1">
        <v>0.8125</v>
      </c>
      <c r="BL751" t="s">
        <v>100</v>
      </c>
      <c r="BM751">
        <v>1</v>
      </c>
      <c r="BN751">
        <v>11</v>
      </c>
      <c r="BO751">
        <v>23</v>
      </c>
      <c r="BP751">
        <v>-57</v>
      </c>
      <c r="BQ751">
        <v>76</v>
      </c>
      <c r="BR751">
        <v>65</v>
      </c>
      <c r="BS751">
        <v>8</v>
      </c>
      <c r="BT751">
        <v>57</v>
      </c>
      <c r="BU751">
        <v>-70</v>
      </c>
      <c r="BV751">
        <v>-76</v>
      </c>
      <c r="BW751">
        <v>11</v>
      </c>
      <c r="BX751">
        <v>71</v>
      </c>
      <c r="BY751">
        <v>-24</v>
      </c>
      <c r="BZ751">
        <v>-54</v>
      </c>
    </row>
    <row r="752" spans="1:78" x14ac:dyDescent="0.25">
      <c r="A752">
        <v>13</v>
      </c>
      <c r="B752" t="s">
        <v>112</v>
      </c>
      <c r="C752" t="s">
        <v>93</v>
      </c>
      <c r="D752">
        <v>17</v>
      </c>
      <c r="F752" t="s">
        <v>82</v>
      </c>
      <c r="G752" t="s">
        <v>82</v>
      </c>
      <c r="H752" t="s">
        <v>82</v>
      </c>
      <c r="I752" t="s">
        <v>82</v>
      </c>
      <c r="J752" t="s">
        <v>82</v>
      </c>
      <c r="K752" t="s">
        <v>82</v>
      </c>
      <c r="L752" t="s">
        <v>82</v>
      </c>
      <c r="M752" t="s">
        <v>82</v>
      </c>
      <c r="O752">
        <v>2</v>
      </c>
      <c r="P752" t="s">
        <v>83</v>
      </c>
      <c r="Q752" t="s">
        <v>84</v>
      </c>
      <c r="R752">
        <v>168</v>
      </c>
      <c r="S752">
        <v>26</v>
      </c>
      <c r="T752">
        <v>18</v>
      </c>
      <c r="U752">
        <v>6</v>
      </c>
      <c r="V752" t="s">
        <v>85</v>
      </c>
      <c r="W752">
        <v>60</v>
      </c>
      <c r="X752">
        <v>2</v>
      </c>
      <c r="Y752" t="s">
        <v>81</v>
      </c>
      <c r="Z752">
        <v>1</v>
      </c>
      <c r="AA752">
        <v>32</v>
      </c>
      <c r="AB752">
        <v>0.39700000000000002</v>
      </c>
      <c r="AC752">
        <v>38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6.5</v>
      </c>
      <c r="AJ752" t="s">
        <v>376</v>
      </c>
      <c r="AK752" t="s">
        <v>81</v>
      </c>
      <c r="AL752" t="s">
        <v>81</v>
      </c>
      <c r="AM752" t="s">
        <v>81</v>
      </c>
      <c r="AN752" t="s">
        <v>81</v>
      </c>
      <c r="AO752" t="s">
        <v>81</v>
      </c>
      <c r="AP752" t="s">
        <v>82</v>
      </c>
      <c r="AQ752" t="s">
        <v>82</v>
      </c>
      <c r="AR752" t="s">
        <v>87</v>
      </c>
      <c r="AS752" t="s">
        <v>87</v>
      </c>
      <c r="AT752" t="s">
        <v>88</v>
      </c>
      <c r="AU752" t="s">
        <v>103</v>
      </c>
      <c r="AV752" t="s">
        <v>82</v>
      </c>
      <c r="AW752" t="s">
        <v>82</v>
      </c>
      <c r="AX752" t="s">
        <v>82</v>
      </c>
      <c r="AY752" t="s">
        <v>82</v>
      </c>
      <c r="AZ752" t="s">
        <v>82</v>
      </c>
      <c r="BA752" t="s">
        <v>82</v>
      </c>
      <c r="BB752" t="s">
        <v>82</v>
      </c>
      <c r="BC752" t="s">
        <v>81</v>
      </c>
      <c r="BD752" t="s">
        <v>99</v>
      </c>
      <c r="BE752" t="s">
        <v>99</v>
      </c>
      <c r="BF752" t="s">
        <v>90</v>
      </c>
      <c r="BG752" s="1">
        <v>6.25E-2</v>
      </c>
      <c r="BH752" s="1">
        <v>0.25</v>
      </c>
      <c r="BI752">
        <v>4.5</v>
      </c>
      <c r="BJ752" s="1">
        <v>0.72916666666666663</v>
      </c>
      <c r="BK752" s="1">
        <v>0.75</v>
      </c>
      <c r="BL752" t="s">
        <v>100</v>
      </c>
      <c r="BM752">
        <v>100</v>
      </c>
      <c r="BN752">
        <v>24</v>
      </c>
      <c r="BO752">
        <v>22</v>
      </c>
      <c r="BP752">
        <v>100</v>
      </c>
      <c r="BQ752">
        <v>21</v>
      </c>
      <c r="BR752">
        <v>-100</v>
      </c>
      <c r="BW752">
        <v>100</v>
      </c>
      <c r="BX752">
        <v>100</v>
      </c>
      <c r="BY752">
        <v>100</v>
      </c>
      <c r="BZ752">
        <v>29</v>
      </c>
    </row>
    <row r="753" spans="1:78" x14ac:dyDescent="0.25">
      <c r="A753">
        <v>12</v>
      </c>
      <c r="B753" t="s">
        <v>78</v>
      </c>
      <c r="C753" t="s">
        <v>79</v>
      </c>
      <c r="D753">
        <v>16</v>
      </c>
      <c r="E753" t="s">
        <v>80</v>
      </c>
      <c r="F753" t="s">
        <v>81</v>
      </c>
      <c r="G753" t="s">
        <v>82</v>
      </c>
      <c r="H753" t="s">
        <v>82</v>
      </c>
      <c r="I753" t="s">
        <v>82</v>
      </c>
      <c r="J753" t="s">
        <v>82</v>
      </c>
      <c r="K753" t="s">
        <v>82</v>
      </c>
      <c r="L753" t="s">
        <v>82</v>
      </c>
      <c r="M753" t="s">
        <v>82</v>
      </c>
      <c r="O753">
        <v>1</v>
      </c>
      <c r="P753" t="s">
        <v>94</v>
      </c>
      <c r="Q753" t="s">
        <v>84</v>
      </c>
      <c r="R753">
        <v>159</v>
      </c>
      <c r="S753">
        <v>21</v>
      </c>
      <c r="T753">
        <v>15</v>
      </c>
      <c r="U753">
        <v>6</v>
      </c>
      <c r="V753" t="s">
        <v>117</v>
      </c>
      <c r="W753">
        <v>30</v>
      </c>
      <c r="Y753" t="s">
        <v>102</v>
      </c>
      <c r="Z753">
        <v>0</v>
      </c>
      <c r="AA753">
        <v>44</v>
      </c>
      <c r="AB753">
        <v>0.496</v>
      </c>
      <c r="AC753">
        <v>20</v>
      </c>
      <c r="AD753">
        <v>0</v>
      </c>
      <c r="AE753">
        <v>0</v>
      </c>
      <c r="AF753">
        <v>1</v>
      </c>
      <c r="AG753">
        <v>2</v>
      </c>
      <c r="AH753">
        <v>0</v>
      </c>
      <c r="AI753">
        <v>2</v>
      </c>
      <c r="AJ753" t="s">
        <v>86</v>
      </c>
      <c r="AK753" t="s">
        <v>81</v>
      </c>
      <c r="AL753" t="s">
        <v>81</v>
      </c>
      <c r="AM753" t="s">
        <v>81</v>
      </c>
      <c r="AN753" t="s">
        <v>81</v>
      </c>
      <c r="AO753" t="s">
        <v>81</v>
      </c>
      <c r="AP753" t="s">
        <v>82</v>
      </c>
      <c r="AQ753" t="s">
        <v>82</v>
      </c>
      <c r="AR753" t="s">
        <v>88</v>
      </c>
      <c r="AS753" t="s">
        <v>87</v>
      </c>
      <c r="AT753" t="s">
        <v>87</v>
      </c>
      <c r="AU753" t="s">
        <v>103</v>
      </c>
      <c r="AV753" t="s">
        <v>82</v>
      </c>
      <c r="AW753" t="s">
        <v>81</v>
      </c>
      <c r="AX753" t="s">
        <v>82</v>
      </c>
      <c r="AY753" t="s">
        <v>82</v>
      </c>
      <c r="AZ753" t="s">
        <v>82</v>
      </c>
      <c r="BA753" t="s">
        <v>82</v>
      </c>
      <c r="BB753" t="s">
        <v>82</v>
      </c>
      <c r="BC753" t="s">
        <v>82</v>
      </c>
      <c r="BD753" t="s">
        <v>99</v>
      </c>
      <c r="BE753" t="s">
        <v>90</v>
      </c>
      <c r="BF753" t="s">
        <v>91</v>
      </c>
      <c r="BG753" s="1">
        <v>0.91666666666666663</v>
      </c>
      <c r="BH753" s="1">
        <v>0.27083333333333331</v>
      </c>
      <c r="BI753">
        <v>8.5</v>
      </c>
      <c r="BJ753" s="1">
        <v>0.6875</v>
      </c>
      <c r="BK753" s="1">
        <v>0.77083333333333337</v>
      </c>
      <c r="BL753" t="s">
        <v>100</v>
      </c>
      <c r="BM753">
        <v>100</v>
      </c>
      <c r="BN753">
        <v>100</v>
      </c>
      <c r="BO753">
        <v>43</v>
      </c>
      <c r="BP753">
        <v>-39</v>
      </c>
      <c r="BQ753">
        <v>32</v>
      </c>
      <c r="BR753">
        <v>-21</v>
      </c>
      <c r="BS753">
        <v>-100</v>
      </c>
      <c r="BT753">
        <v>-100</v>
      </c>
      <c r="BU753">
        <v>-100</v>
      </c>
      <c r="BV753">
        <v>-100</v>
      </c>
      <c r="BW753">
        <v>-51</v>
      </c>
      <c r="BX753">
        <v>28</v>
      </c>
      <c r="BY753">
        <v>20</v>
      </c>
      <c r="BZ753">
        <v>48</v>
      </c>
    </row>
    <row r="754" spans="1:78" x14ac:dyDescent="0.25">
      <c r="A754">
        <v>13</v>
      </c>
      <c r="B754" t="s">
        <v>78</v>
      </c>
      <c r="C754" t="s">
        <v>79</v>
      </c>
      <c r="D754">
        <v>17</v>
      </c>
      <c r="E754" t="s">
        <v>80</v>
      </c>
      <c r="F754" t="s">
        <v>81</v>
      </c>
      <c r="G754" t="s">
        <v>82</v>
      </c>
      <c r="H754" t="s">
        <v>82</v>
      </c>
      <c r="I754" t="s">
        <v>82</v>
      </c>
      <c r="J754" t="s">
        <v>82</v>
      </c>
      <c r="K754" t="s">
        <v>82</v>
      </c>
      <c r="L754" t="s">
        <v>82</v>
      </c>
      <c r="M754" t="s">
        <v>82</v>
      </c>
      <c r="O754">
        <v>1</v>
      </c>
      <c r="P754" t="s">
        <v>94</v>
      </c>
      <c r="Q754" t="s">
        <v>84</v>
      </c>
      <c r="R754">
        <v>168</v>
      </c>
      <c r="S754">
        <v>24</v>
      </c>
      <c r="T754">
        <v>15</v>
      </c>
      <c r="U754">
        <v>7</v>
      </c>
      <c r="V754" t="s">
        <v>85</v>
      </c>
      <c r="W754">
        <v>20</v>
      </c>
      <c r="X754">
        <v>5</v>
      </c>
      <c r="Y754" t="s">
        <v>102</v>
      </c>
      <c r="Z754">
        <v>0</v>
      </c>
      <c r="AA754">
        <v>55</v>
      </c>
      <c r="AB754">
        <v>0.40600000000000003</v>
      </c>
      <c r="AC754">
        <v>80</v>
      </c>
      <c r="AD754">
        <v>0</v>
      </c>
      <c r="AE754">
        <v>0</v>
      </c>
      <c r="AF754">
        <v>2</v>
      </c>
      <c r="AG754">
        <v>2</v>
      </c>
      <c r="AH754">
        <v>9.5</v>
      </c>
      <c r="AI754">
        <v>2</v>
      </c>
      <c r="AJ754" t="s">
        <v>86</v>
      </c>
      <c r="AK754" t="s">
        <v>81</v>
      </c>
      <c r="AL754" t="s">
        <v>81</v>
      </c>
      <c r="AM754" t="s">
        <v>81</v>
      </c>
      <c r="AN754" t="s">
        <v>81</v>
      </c>
      <c r="AO754" t="s">
        <v>82</v>
      </c>
      <c r="AP754" t="s">
        <v>82</v>
      </c>
      <c r="AQ754" t="s">
        <v>82</v>
      </c>
      <c r="AR754" t="s">
        <v>103</v>
      </c>
      <c r="AS754" t="s">
        <v>103</v>
      </c>
      <c r="AT754" t="s">
        <v>87</v>
      </c>
      <c r="AU754" t="s">
        <v>89</v>
      </c>
      <c r="AV754" t="s">
        <v>82</v>
      </c>
      <c r="AW754" t="s">
        <v>82</v>
      </c>
      <c r="AX754" t="s">
        <v>82</v>
      </c>
      <c r="AY754" t="s">
        <v>82</v>
      </c>
      <c r="AZ754" t="s">
        <v>82</v>
      </c>
      <c r="BA754" t="s">
        <v>82</v>
      </c>
      <c r="BB754" t="s">
        <v>82</v>
      </c>
      <c r="BC754" t="s">
        <v>81</v>
      </c>
      <c r="BD754" t="s">
        <v>90</v>
      </c>
      <c r="BE754" t="s">
        <v>99</v>
      </c>
      <c r="BF754" t="s">
        <v>91</v>
      </c>
      <c r="BG754" s="1">
        <v>4.1666666666666664E-2</v>
      </c>
      <c r="BH754" s="1">
        <v>0.25</v>
      </c>
      <c r="BI754">
        <v>5</v>
      </c>
      <c r="BJ754" s="1">
        <v>0.64583333333333337</v>
      </c>
      <c r="BK754" s="1">
        <v>0.8125</v>
      </c>
      <c r="BL754" t="s">
        <v>100</v>
      </c>
      <c r="BM754">
        <v>38</v>
      </c>
      <c r="BN754">
        <v>13</v>
      </c>
      <c r="BP754">
        <v>80</v>
      </c>
      <c r="BQ754">
        <v>24</v>
      </c>
      <c r="BR754">
        <v>37</v>
      </c>
      <c r="BS754">
        <v>-100</v>
      </c>
      <c r="BT754">
        <v>100</v>
      </c>
      <c r="BU754">
        <v>43</v>
      </c>
      <c r="BV754">
        <v>-26</v>
      </c>
      <c r="BW754">
        <v>-76</v>
      </c>
      <c r="BX754">
        <v>100</v>
      </c>
      <c r="BY754">
        <v>100</v>
      </c>
      <c r="BZ754">
        <v>-29</v>
      </c>
    </row>
    <row r="755" spans="1:78" x14ac:dyDescent="0.25">
      <c r="A755">
        <v>12</v>
      </c>
      <c r="B755" t="s">
        <v>112</v>
      </c>
      <c r="C755" t="s">
        <v>79</v>
      </c>
      <c r="D755">
        <v>17</v>
      </c>
      <c r="E755" t="s">
        <v>125</v>
      </c>
      <c r="F755" t="s">
        <v>81</v>
      </c>
      <c r="G755" t="s">
        <v>82</v>
      </c>
      <c r="H755" t="s">
        <v>82</v>
      </c>
      <c r="I755" t="s">
        <v>82</v>
      </c>
      <c r="J755" t="s">
        <v>82</v>
      </c>
      <c r="K755" t="s">
        <v>82</v>
      </c>
      <c r="L755" t="s">
        <v>82</v>
      </c>
      <c r="M755" t="s">
        <v>82</v>
      </c>
      <c r="O755">
        <v>2</v>
      </c>
      <c r="P755" t="s">
        <v>94</v>
      </c>
      <c r="Q755" t="s">
        <v>84</v>
      </c>
      <c r="R755">
        <v>160</v>
      </c>
      <c r="S755">
        <v>24</v>
      </c>
      <c r="T755">
        <v>15</v>
      </c>
      <c r="U755">
        <v>6</v>
      </c>
      <c r="V755" t="s">
        <v>85</v>
      </c>
      <c r="W755">
        <v>15</v>
      </c>
      <c r="X755">
        <v>7</v>
      </c>
      <c r="Y755" t="s">
        <v>102</v>
      </c>
      <c r="Z755">
        <v>0</v>
      </c>
      <c r="AA755">
        <v>57</v>
      </c>
      <c r="AB755">
        <v>0.35</v>
      </c>
      <c r="AC755">
        <v>9</v>
      </c>
      <c r="AD755">
        <v>0</v>
      </c>
      <c r="AE755">
        <v>0</v>
      </c>
      <c r="AF755">
        <v>2</v>
      </c>
      <c r="AG755">
        <v>2</v>
      </c>
      <c r="AH755">
        <v>32.5</v>
      </c>
      <c r="AI755">
        <v>1</v>
      </c>
      <c r="AJ755" t="s">
        <v>86</v>
      </c>
      <c r="AK755" t="s">
        <v>81</v>
      </c>
      <c r="AL755" t="s">
        <v>82</v>
      </c>
      <c r="AM755" t="s">
        <v>81</v>
      </c>
      <c r="AN755" t="s">
        <v>81</v>
      </c>
      <c r="AO755" t="s">
        <v>82</v>
      </c>
      <c r="AP755" t="s">
        <v>82</v>
      </c>
      <c r="AQ755" t="s">
        <v>82</v>
      </c>
      <c r="AR755" t="s">
        <v>87</v>
      </c>
      <c r="AS755" t="s">
        <v>88</v>
      </c>
      <c r="AT755" t="s">
        <v>87</v>
      </c>
      <c r="AU755" t="s">
        <v>89</v>
      </c>
      <c r="AV755" t="s">
        <v>82</v>
      </c>
      <c r="AW755" t="s">
        <v>81</v>
      </c>
      <c r="AX755" t="s">
        <v>82</v>
      </c>
      <c r="AY755" t="s">
        <v>82</v>
      </c>
      <c r="AZ755" t="s">
        <v>82</v>
      </c>
      <c r="BA755" t="s">
        <v>81</v>
      </c>
      <c r="BB755" t="s">
        <v>82</v>
      </c>
      <c r="BC755" t="s">
        <v>81</v>
      </c>
      <c r="BD755" t="s">
        <v>91</v>
      </c>
      <c r="BE755" t="s">
        <v>99</v>
      </c>
      <c r="BF755" t="s">
        <v>91</v>
      </c>
      <c r="BG755" s="1">
        <v>0.91666666666666663</v>
      </c>
      <c r="BH755" s="1">
        <v>0.29166666666666669</v>
      </c>
      <c r="BI755">
        <v>9</v>
      </c>
      <c r="BJ755" s="1">
        <v>0.66666666666666663</v>
      </c>
      <c r="BK755" s="1">
        <v>0.75</v>
      </c>
      <c r="BL755" t="s">
        <v>100</v>
      </c>
      <c r="BM755">
        <v>63</v>
      </c>
      <c r="BN755">
        <v>43</v>
      </c>
      <c r="BO755">
        <v>57</v>
      </c>
      <c r="BP755">
        <v>86</v>
      </c>
      <c r="BQ755">
        <v>56</v>
      </c>
      <c r="BR755">
        <v>-32</v>
      </c>
      <c r="BS755">
        <v>-98</v>
      </c>
      <c r="BT755">
        <v>-99</v>
      </c>
      <c r="BU755">
        <v>-100</v>
      </c>
      <c r="BV755">
        <v>-99</v>
      </c>
      <c r="BW755">
        <v>-98</v>
      </c>
      <c r="BX755">
        <v>98</v>
      </c>
      <c r="BY755">
        <v>98</v>
      </c>
      <c r="BZ755">
        <v>98</v>
      </c>
    </row>
    <row r="756" spans="1:78" x14ac:dyDescent="0.25">
      <c r="A756">
        <v>12</v>
      </c>
      <c r="B756" t="s">
        <v>92</v>
      </c>
      <c r="C756" t="s">
        <v>79</v>
      </c>
      <c r="D756">
        <v>16</v>
      </c>
      <c r="E756" t="s">
        <v>80</v>
      </c>
      <c r="F756" t="s">
        <v>81</v>
      </c>
      <c r="G756" t="s">
        <v>82</v>
      </c>
      <c r="H756" t="s">
        <v>82</v>
      </c>
      <c r="I756" t="s">
        <v>82</v>
      </c>
      <c r="J756" t="s">
        <v>82</v>
      </c>
      <c r="K756" t="s">
        <v>82</v>
      </c>
      <c r="L756" t="s">
        <v>82</v>
      </c>
      <c r="M756" t="s">
        <v>82</v>
      </c>
      <c r="O756">
        <v>1</v>
      </c>
      <c r="P756" t="s">
        <v>94</v>
      </c>
      <c r="Q756" t="s">
        <v>84</v>
      </c>
      <c r="R756">
        <v>176</v>
      </c>
      <c r="S756">
        <v>23</v>
      </c>
      <c r="T756">
        <v>16</v>
      </c>
      <c r="U756">
        <v>8</v>
      </c>
      <c r="V756" t="s">
        <v>95</v>
      </c>
      <c r="W756">
        <v>10</v>
      </c>
      <c r="X756">
        <v>2.2000000000000002</v>
      </c>
      <c r="Y756" t="s">
        <v>82</v>
      </c>
      <c r="Z756">
        <v>3</v>
      </c>
      <c r="AA756">
        <v>40</v>
      </c>
      <c r="AB756">
        <v>0.54900000000000004</v>
      </c>
      <c r="AC756">
        <v>46</v>
      </c>
      <c r="AD756">
        <v>2</v>
      </c>
      <c r="AE756">
        <v>0</v>
      </c>
      <c r="AF756" t="s">
        <v>96</v>
      </c>
      <c r="AG756">
        <v>2</v>
      </c>
      <c r="AH756">
        <v>4.5</v>
      </c>
      <c r="AI756">
        <v>2</v>
      </c>
      <c r="AJ756" t="s">
        <v>86</v>
      </c>
      <c r="AK756" t="s">
        <v>81</v>
      </c>
      <c r="AL756" t="s">
        <v>81</v>
      </c>
      <c r="AM756" t="s">
        <v>81</v>
      </c>
      <c r="AN756" t="s">
        <v>81</v>
      </c>
      <c r="AO756" t="s">
        <v>82</v>
      </c>
      <c r="AP756" t="s">
        <v>82</v>
      </c>
      <c r="AQ756" t="s">
        <v>82</v>
      </c>
      <c r="AR756" t="s">
        <v>103</v>
      </c>
      <c r="AS756" t="s">
        <v>89</v>
      </c>
      <c r="AT756" t="s">
        <v>87</v>
      </c>
      <c r="AU756" t="s">
        <v>88</v>
      </c>
      <c r="AV756" t="s">
        <v>82</v>
      </c>
      <c r="AW756" t="s">
        <v>82</v>
      </c>
      <c r="AX756" t="s">
        <v>82</v>
      </c>
      <c r="AY756" t="s">
        <v>82</v>
      </c>
      <c r="AZ756" t="s">
        <v>82</v>
      </c>
      <c r="BA756" t="s">
        <v>82</v>
      </c>
      <c r="BB756" t="s">
        <v>82</v>
      </c>
      <c r="BC756" t="s">
        <v>81</v>
      </c>
      <c r="BD756" t="s">
        <v>90</v>
      </c>
      <c r="BE756" t="s">
        <v>99</v>
      </c>
      <c r="BF756" t="s">
        <v>91</v>
      </c>
      <c r="BG756" s="1">
        <v>0.89583333333333337</v>
      </c>
      <c r="BH756" s="1">
        <v>0.27083333333333331</v>
      </c>
      <c r="BI756">
        <v>9</v>
      </c>
      <c r="BJ756" s="1">
        <v>0.70833333333333337</v>
      </c>
      <c r="BK756" s="1">
        <v>0.79166666666666663</v>
      </c>
      <c r="BL756" t="s">
        <v>111</v>
      </c>
      <c r="BM756">
        <v>31</v>
      </c>
      <c r="BP756">
        <v>-78</v>
      </c>
      <c r="BQ756">
        <v>-40</v>
      </c>
      <c r="BR756">
        <v>51</v>
      </c>
      <c r="BS756">
        <v>-21</v>
      </c>
      <c r="BT756">
        <v>-40</v>
      </c>
      <c r="BU756">
        <v>-36</v>
      </c>
      <c r="BV756">
        <v>53</v>
      </c>
      <c r="BW756">
        <v>-15</v>
      </c>
      <c r="BX756">
        <v>19</v>
      </c>
      <c r="BY756">
        <v>-6</v>
      </c>
      <c r="BZ756">
        <v>100</v>
      </c>
    </row>
    <row r="757" spans="1:78" x14ac:dyDescent="0.25">
      <c r="A757">
        <v>13</v>
      </c>
      <c r="B757" t="s">
        <v>78</v>
      </c>
      <c r="C757" t="s">
        <v>93</v>
      </c>
      <c r="D757">
        <v>17</v>
      </c>
      <c r="E757" t="s">
        <v>80</v>
      </c>
      <c r="F757" t="s">
        <v>81</v>
      </c>
      <c r="G757" t="s">
        <v>82</v>
      </c>
      <c r="H757" t="s">
        <v>82</v>
      </c>
      <c r="I757" t="s">
        <v>82</v>
      </c>
      <c r="J757" t="s">
        <v>82</v>
      </c>
      <c r="K757" t="s">
        <v>82</v>
      </c>
      <c r="L757" t="s">
        <v>82</v>
      </c>
      <c r="M757" t="s">
        <v>82</v>
      </c>
      <c r="O757">
        <v>3</v>
      </c>
      <c r="P757" t="s">
        <v>83</v>
      </c>
      <c r="Q757" t="s">
        <v>84</v>
      </c>
      <c r="R757">
        <v>176</v>
      </c>
      <c r="S757">
        <v>27</v>
      </c>
      <c r="T757">
        <v>17</v>
      </c>
      <c r="U757">
        <v>7</v>
      </c>
      <c r="V757" t="s">
        <v>85</v>
      </c>
      <c r="W757">
        <v>10</v>
      </c>
      <c r="X757">
        <v>7</v>
      </c>
      <c r="Y757" t="s">
        <v>81</v>
      </c>
      <c r="Z757">
        <v>4</v>
      </c>
      <c r="AA757">
        <v>58</v>
      </c>
      <c r="AB757">
        <v>0.372</v>
      </c>
      <c r="AC757">
        <v>140</v>
      </c>
      <c r="AF757" t="s">
        <v>96</v>
      </c>
      <c r="AG757">
        <v>1</v>
      </c>
      <c r="AH757">
        <v>4</v>
      </c>
      <c r="AI757">
        <v>6</v>
      </c>
      <c r="AJ757" t="s">
        <v>377</v>
      </c>
      <c r="AK757" t="s">
        <v>81</v>
      </c>
      <c r="AL757" t="s">
        <v>81</v>
      </c>
      <c r="AM757" t="s">
        <v>81</v>
      </c>
      <c r="AN757" t="s">
        <v>81</v>
      </c>
      <c r="AO757" t="s">
        <v>81</v>
      </c>
      <c r="AP757" t="s">
        <v>81</v>
      </c>
      <c r="AQ757" t="s">
        <v>82</v>
      </c>
      <c r="AR757" t="s">
        <v>89</v>
      </c>
      <c r="AS757" t="s">
        <v>103</v>
      </c>
      <c r="AT757" t="s">
        <v>87</v>
      </c>
      <c r="AU757" t="s">
        <v>89</v>
      </c>
      <c r="AV757" t="s">
        <v>82</v>
      </c>
      <c r="AW757" t="s">
        <v>82</v>
      </c>
      <c r="AX757" t="s">
        <v>82</v>
      </c>
      <c r="AY757" t="s">
        <v>81</v>
      </c>
      <c r="AZ757" t="s">
        <v>82</v>
      </c>
      <c r="BA757" t="s">
        <v>82</v>
      </c>
      <c r="BB757" t="s">
        <v>82</v>
      </c>
      <c r="BC757" t="s">
        <v>82</v>
      </c>
      <c r="BD757" t="s">
        <v>99</v>
      </c>
      <c r="BE757" t="s">
        <v>99</v>
      </c>
      <c r="BF757" t="s">
        <v>99</v>
      </c>
      <c r="BG757" s="1">
        <v>0.14583333333333334</v>
      </c>
      <c r="BH757" s="1">
        <v>0.33333333333333331</v>
      </c>
      <c r="BI757">
        <v>4.5</v>
      </c>
      <c r="BJ757" s="1">
        <v>0.64583333333333337</v>
      </c>
      <c r="BK757" s="1">
        <v>0.79166666666666663</v>
      </c>
      <c r="BL757" t="s">
        <v>111</v>
      </c>
      <c r="BM757">
        <v>-100</v>
      </c>
      <c r="BN757">
        <v>-100</v>
      </c>
      <c r="BO757">
        <v>22</v>
      </c>
      <c r="BP757">
        <v>-60</v>
      </c>
      <c r="BQ757">
        <v>27</v>
      </c>
      <c r="BR757">
        <v>-23</v>
      </c>
      <c r="BS757">
        <v>-29</v>
      </c>
      <c r="BT757">
        <v>-15</v>
      </c>
      <c r="BU757">
        <v>-39</v>
      </c>
      <c r="BV757">
        <v>-17</v>
      </c>
      <c r="BW757">
        <v>100</v>
      </c>
      <c r="BX757">
        <v>100</v>
      </c>
      <c r="BY757">
        <v>100</v>
      </c>
      <c r="BZ757">
        <v>100</v>
      </c>
    </row>
    <row r="758" spans="1:78" x14ac:dyDescent="0.25">
      <c r="A758">
        <v>13</v>
      </c>
      <c r="B758" t="s">
        <v>112</v>
      </c>
      <c r="C758" t="s">
        <v>79</v>
      </c>
      <c r="D758">
        <v>17</v>
      </c>
      <c r="E758" t="s">
        <v>80</v>
      </c>
      <c r="F758" t="s">
        <v>81</v>
      </c>
      <c r="G758" t="s">
        <v>82</v>
      </c>
      <c r="H758" t="s">
        <v>82</v>
      </c>
      <c r="I758" t="s">
        <v>82</v>
      </c>
      <c r="J758" t="s">
        <v>82</v>
      </c>
      <c r="K758" t="s">
        <v>82</v>
      </c>
      <c r="L758" t="s">
        <v>82</v>
      </c>
      <c r="M758" t="s">
        <v>82</v>
      </c>
      <c r="N758" t="s">
        <v>194</v>
      </c>
      <c r="O758">
        <v>2</v>
      </c>
      <c r="P758" t="s">
        <v>94</v>
      </c>
      <c r="Q758" t="s">
        <v>113</v>
      </c>
      <c r="R758">
        <v>174</v>
      </c>
      <c r="S758">
        <v>24</v>
      </c>
      <c r="T758">
        <v>16</v>
      </c>
      <c r="U758">
        <v>7</v>
      </c>
      <c r="V758" t="s">
        <v>85</v>
      </c>
      <c r="W758">
        <v>40</v>
      </c>
      <c r="X758">
        <v>4</v>
      </c>
      <c r="Y758" t="s">
        <v>81</v>
      </c>
      <c r="Z758">
        <v>2</v>
      </c>
      <c r="AA758">
        <v>49</v>
      </c>
      <c r="AB758">
        <v>0.49099999999999999</v>
      </c>
      <c r="AC758">
        <v>28</v>
      </c>
      <c r="AD758">
        <v>1</v>
      </c>
      <c r="AF758">
        <v>2</v>
      </c>
      <c r="AG758">
        <v>1</v>
      </c>
      <c r="AH758">
        <v>4.75</v>
      </c>
      <c r="AI758">
        <v>1.25</v>
      </c>
      <c r="AJ758" t="s">
        <v>86</v>
      </c>
      <c r="AK758" t="s">
        <v>81</v>
      </c>
      <c r="AL758" t="s">
        <v>81</v>
      </c>
      <c r="AM758" t="s">
        <v>81</v>
      </c>
      <c r="AN758" t="s">
        <v>81</v>
      </c>
      <c r="AO758" t="s">
        <v>82</v>
      </c>
      <c r="AP758" t="s">
        <v>82</v>
      </c>
      <c r="AQ758" t="s">
        <v>82</v>
      </c>
      <c r="AR758" t="s">
        <v>89</v>
      </c>
      <c r="AS758" t="s">
        <v>89</v>
      </c>
      <c r="AT758" t="s">
        <v>87</v>
      </c>
      <c r="AU758" t="s">
        <v>109</v>
      </c>
      <c r="AV758" t="s">
        <v>82</v>
      </c>
      <c r="AW758" t="s">
        <v>81</v>
      </c>
      <c r="AX758" t="s">
        <v>82</v>
      </c>
      <c r="AY758" t="s">
        <v>82</v>
      </c>
      <c r="AZ758" t="s">
        <v>82</v>
      </c>
      <c r="BA758" t="s">
        <v>82</v>
      </c>
      <c r="BB758" t="s">
        <v>82</v>
      </c>
      <c r="BC758" t="s">
        <v>81</v>
      </c>
      <c r="BD758" t="s">
        <v>99</v>
      </c>
      <c r="BE758" t="s">
        <v>99</v>
      </c>
      <c r="BF758" t="s">
        <v>91</v>
      </c>
      <c r="BG758" s="1">
        <v>0.95833333333333337</v>
      </c>
      <c r="BH758" s="1">
        <v>0.29166666666666669</v>
      </c>
      <c r="BI758">
        <v>8</v>
      </c>
      <c r="BJ758" s="1">
        <v>0.66666666666666663</v>
      </c>
      <c r="BK758" s="1">
        <v>0.79166666666666663</v>
      </c>
      <c r="BL758" t="s">
        <v>100</v>
      </c>
      <c r="BM758">
        <v>-38</v>
      </c>
      <c r="BN758">
        <v>-69</v>
      </c>
      <c r="BO758">
        <v>-37</v>
      </c>
      <c r="BP758">
        <v>51</v>
      </c>
      <c r="BQ758">
        <v>-28</v>
      </c>
      <c r="BR758">
        <v>25</v>
      </c>
      <c r="BS758">
        <v>27</v>
      </c>
      <c r="BT758">
        <v>46</v>
      </c>
      <c r="BU758">
        <v>23</v>
      </c>
      <c r="BV758">
        <v>55</v>
      </c>
      <c r="BW758">
        <v>31</v>
      </c>
      <c r="BX758">
        <v>59</v>
      </c>
      <c r="BY758">
        <v>53</v>
      </c>
      <c r="BZ758">
        <v>61</v>
      </c>
    </row>
    <row r="759" spans="1:78" x14ac:dyDescent="0.25">
      <c r="A759">
        <v>12</v>
      </c>
      <c r="B759" t="s">
        <v>112</v>
      </c>
      <c r="C759" t="s">
        <v>93</v>
      </c>
      <c r="D759">
        <v>17</v>
      </c>
      <c r="E759" t="s">
        <v>136</v>
      </c>
      <c r="F759" t="s">
        <v>82</v>
      </c>
      <c r="G759" t="s">
        <v>82</v>
      </c>
      <c r="H759" t="s">
        <v>82</v>
      </c>
      <c r="I759" t="s">
        <v>82</v>
      </c>
      <c r="J759" t="s">
        <v>82</v>
      </c>
      <c r="K759" t="s">
        <v>82</v>
      </c>
      <c r="L759" t="s">
        <v>82</v>
      </c>
      <c r="M759" t="s">
        <v>82</v>
      </c>
      <c r="N759" t="s">
        <v>226</v>
      </c>
      <c r="O759">
        <v>1</v>
      </c>
      <c r="P759" t="s">
        <v>108</v>
      </c>
      <c r="Q759" t="s">
        <v>84</v>
      </c>
      <c r="R759">
        <v>178</v>
      </c>
      <c r="S759">
        <v>28</v>
      </c>
      <c r="T759">
        <v>18</v>
      </c>
      <c r="U759">
        <v>5</v>
      </c>
      <c r="V759" t="s">
        <v>85</v>
      </c>
      <c r="W759">
        <v>20</v>
      </c>
      <c r="X759">
        <v>4</v>
      </c>
      <c r="Y759" t="s">
        <v>81</v>
      </c>
      <c r="Z759">
        <v>2</v>
      </c>
      <c r="AA759">
        <v>55</v>
      </c>
      <c r="AB759">
        <v>1.726</v>
      </c>
      <c r="AC759">
        <v>50</v>
      </c>
      <c r="AD759" t="s">
        <v>96</v>
      </c>
      <c r="AE759" t="s">
        <v>96</v>
      </c>
      <c r="AF759">
        <v>2</v>
      </c>
      <c r="AG759">
        <v>1</v>
      </c>
      <c r="AH759">
        <v>2.5</v>
      </c>
      <c r="AI759">
        <v>2</v>
      </c>
      <c r="AJ759" t="s">
        <v>298</v>
      </c>
      <c r="AK759" t="s">
        <v>81</v>
      </c>
      <c r="AL759" t="s">
        <v>81</v>
      </c>
      <c r="AM759" t="s">
        <v>81</v>
      </c>
      <c r="AN759" t="s">
        <v>81</v>
      </c>
      <c r="AO759" t="s">
        <v>82</v>
      </c>
      <c r="AP759" t="s">
        <v>82</v>
      </c>
      <c r="AQ759" t="s">
        <v>82</v>
      </c>
      <c r="AR759" t="s">
        <v>87</v>
      </c>
      <c r="AS759" t="s">
        <v>88</v>
      </c>
      <c r="AT759" t="s">
        <v>87</v>
      </c>
      <c r="AU759" t="s">
        <v>103</v>
      </c>
      <c r="AV759" t="s">
        <v>82</v>
      </c>
      <c r="AW759" t="s">
        <v>82</v>
      </c>
      <c r="AX759" t="s">
        <v>82</v>
      </c>
      <c r="AY759" t="s">
        <v>82</v>
      </c>
      <c r="AZ759" t="s">
        <v>82</v>
      </c>
      <c r="BA759" t="s">
        <v>82</v>
      </c>
      <c r="BB759" t="s">
        <v>82</v>
      </c>
      <c r="BC759" t="s">
        <v>81</v>
      </c>
      <c r="BD759" t="s">
        <v>99</v>
      </c>
      <c r="BE759" t="s">
        <v>99</v>
      </c>
      <c r="BF759" t="s">
        <v>99</v>
      </c>
      <c r="BG759" s="1">
        <v>0.97916666666666663</v>
      </c>
      <c r="BH759" s="1">
        <v>0.29166666666666669</v>
      </c>
      <c r="BI759">
        <v>7.5</v>
      </c>
      <c r="BJ759" s="1">
        <v>0.64583333333333337</v>
      </c>
      <c r="BK759" s="1">
        <v>0.79166666666666663</v>
      </c>
      <c r="BL759" t="s">
        <v>100</v>
      </c>
      <c r="BM759">
        <v>9</v>
      </c>
      <c r="BN759">
        <v>0</v>
      </c>
      <c r="BO759">
        <v>-99</v>
      </c>
      <c r="BP759">
        <v>61</v>
      </c>
      <c r="BQ759">
        <v>4</v>
      </c>
      <c r="BR759">
        <v>36</v>
      </c>
      <c r="BS759">
        <v>-66</v>
      </c>
      <c r="BT759">
        <v>-100</v>
      </c>
      <c r="BU759">
        <v>-100</v>
      </c>
      <c r="BV759">
        <v>-100</v>
      </c>
      <c r="BW759">
        <v>-7</v>
      </c>
      <c r="BX759">
        <v>100</v>
      </c>
      <c r="BY759">
        <v>100</v>
      </c>
      <c r="BZ759">
        <v>100</v>
      </c>
    </row>
    <row r="760" spans="1:78" x14ac:dyDescent="0.25">
      <c r="A760">
        <v>13</v>
      </c>
      <c r="B760" t="s">
        <v>78</v>
      </c>
      <c r="C760" t="s">
        <v>79</v>
      </c>
      <c r="D760">
        <v>17</v>
      </c>
      <c r="E760" t="s">
        <v>80</v>
      </c>
      <c r="F760" t="s">
        <v>82</v>
      </c>
      <c r="G760" t="s">
        <v>81</v>
      </c>
      <c r="H760" t="s">
        <v>82</v>
      </c>
      <c r="I760" t="s">
        <v>82</v>
      </c>
      <c r="J760" t="s">
        <v>82</v>
      </c>
      <c r="K760" t="s">
        <v>82</v>
      </c>
      <c r="L760" t="s">
        <v>82</v>
      </c>
      <c r="M760" t="s">
        <v>82</v>
      </c>
      <c r="O760">
        <v>2</v>
      </c>
      <c r="P760" t="s">
        <v>108</v>
      </c>
      <c r="Q760" t="s">
        <v>84</v>
      </c>
      <c r="R760">
        <v>172</v>
      </c>
      <c r="S760">
        <v>27</v>
      </c>
      <c r="U760">
        <v>3</v>
      </c>
      <c r="V760" t="s">
        <v>85</v>
      </c>
      <c r="W760">
        <v>10</v>
      </c>
      <c r="X760">
        <v>2</v>
      </c>
      <c r="Y760" t="s">
        <v>81</v>
      </c>
      <c r="Z760">
        <v>1</v>
      </c>
      <c r="AA760">
        <v>43</v>
      </c>
      <c r="AB760">
        <v>0.34</v>
      </c>
      <c r="AC760">
        <v>25</v>
      </c>
      <c r="AD760" t="s">
        <v>96</v>
      </c>
      <c r="AE760">
        <v>0</v>
      </c>
      <c r="AF760" t="s">
        <v>96</v>
      </c>
      <c r="AG760">
        <v>1</v>
      </c>
      <c r="AH760">
        <v>7</v>
      </c>
      <c r="AI760">
        <v>7.5</v>
      </c>
      <c r="AJ760" t="s">
        <v>86</v>
      </c>
      <c r="AK760" t="s">
        <v>81</v>
      </c>
      <c r="AL760" t="s">
        <v>81</v>
      </c>
      <c r="AM760" t="s">
        <v>81</v>
      </c>
      <c r="AN760" t="s">
        <v>81</v>
      </c>
      <c r="AO760" t="s">
        <v>82</v>
      </c>
      <c r="AP760" t="s">
        <v>82</v>
      </c>
      <c r="AQ760" t="s">
        <v>82</v>
      </c>
      <c r="AR760" t="s">
        <v>87</v>
      </c>
      <c r="AS760" t="s">
        <v>88</v>
      </c>
      <c r="AT760" t="s">
        <v>87</v>
      </c>
      <c r="AU760" t="s">
        <v>89</v>
      </c>
      <c r="AV760" t="s">
        <v>82</v>
      </c>
      <c r="AW760" t="s">
        <v>81</v>
      </c>
      <c r="AX760" t="s">
        <v>81</v>
      </c>
      <c r="AY760" t="s">
        <v>82</v>
      </c>
      <c r="AZ760" t="s">
        <v>81</v>
      </c>
      <c r="BA760" t="s">
        <v>82</v>
      </c>
      <c r="BB760" t="s">
        <v>82</v>
      </c>
      <c r="BC760" t="s">
        <v>82</v>
      </c>
      <c r="BD760" t="s">
        <v>90</v>
      </c>
      <c r="BE760" t="s">
        <v>90</v>
      </c>
      <c r="BF760" t="s">
        <v>91</v>
      </c>
      <c r="BG760" s="1">
        <v>0.95833333333333337</v>
      </c>
      <c r="BH760" s="1">
        <v>0.27083333333333331</v>
      </c>
      <c r="BI760">
        <v>7.5</v>
      </c>
      <c r="BJ760" s="1">
        <v>0.6875</v>
      </c>
      <c r="BK760" s="1">
        <v>0.8125</v>
      </c>
      <c r="BL760" t="s">
        <v>122</v>
      </c>
      <c r="BM760">
        <v>33</v>
      </c>
      <c r="BN760">
        <v>100</v>
      </c>
      <c r="BO760">
        <v>-1</v>
      </c>
      <c r="BP760">
        <v>5</v>
      </c>
      <c r="BQ760">
        <v>100</v>
      </c>
      <c r="BR760">
        <v>100</v>
      </c>
      <c r="BS760">
        <v>-8</v>
      </c>
      <c r="BT760">
        <v>-10</v>
      </c>
      <c r="BU760">
        <v>-10</v>
      </c>
      <c r="BV760">
        <v>-5</v>
      </c>
      <c r="BW760">
        <v>-43</v>
      </c>
      <c r="BX760">
        <v>100</v>
      </c>
      <c r="BY760">
        <v>100</v>
      </c>
      <c r="BZ760">
        <v>100</v>
      </c>
    </row>
    <row r="761" spans="1:78" x14ac:dyDescent="0.25">
      <c r="A761">
        <v>12</v>
      </c>
      <c r="B761" t="s">
        <v>112</v>
      </c>
      <c r="C761" t="s">
        <v>79</v>
      </c>
      <c r="D761">
        <v>17</v>
      </c>
      <c r="E761" t="s">
        <v>118</v>
      </c>
      <c r="F761" t="s">
        <v>81</v>
      </c>
      <c r="G761" t="s">
        <v>82</v>
      </c>
      <c r="H761" t="s">
        <v>82</v>
      </c>
      <c r="I761" t="s">
        <v>82</v>
      </c>
      <c r="J761" t="s">
        <v>82</v>
      </c>
      <c r="K761" t="s">
        <v>82</v>
      </c>
      <c r="L761" t="s">
        <v>82</v>
      </c>
      <c r="M761" t="s">
        <v>82</v>
      </c>
      <c r="O761">
        <v>2</v>
      </c>
      <c r="P761" t="s">
        <v>108</v>
      </c>
      <c r="Q761" t="s">
        <v>84</v>
      </c>
      <c r="R761">
        <v>170</v>
      </c>
      <c r="S761">
        <v>25</v>
      </c>
      <c r="T761">
        <v>15</v>
      </c>
      <c r="U761">
        <v>6</v>
      </c>
      <c r="V761" t="s">
        <v>117</v>
      </c>
      <c r="W761">
        <v>35</v>
      </c>
      <c r="Y761" t="s">
        <v>81</v>
      </c>
      <c r="Z761">
        <v>1</v>
      </c>
      <c r="AA761">
        <v>52</v>
      </c>
      <c r="AB761">
        <v>0.55700000000000005</v>
      </c>
      <c r="AC761">
        <v>26</v>
      </c>
      <c r="AD761">
        <v>0</v>
      </c>
      <c r="AE761">
        <v>0</v>
      </c>
      <c r="AF761">
        <v>2</v>
      </c>
      <c r="AG761">
        <v>2</v>
      </c>
      <c r="AH761">
        <v>3</v>
      </c>
      <c r="AI761">
        <v>2</v>
      </c>
      <c r="AJ761" t="s">
        <v>137</v>
      </c>
      <c r="AK761" t="s">
        <v>81</v>
      </c>
      <c r="AL761" t="s">
        <v>82</v>
      </c>
      <c r="AM761" t="s">
        <v>81</v>
      </c>
      <c r="AN761" t="s">
        <v>81</v>
      </c>
      <c r="AO761" t="s">
        <v>82</v>
      </c>
      <c r="AP761" t="s">
        <v>82</v>
      </c>
      <c r="AQ761" t="s">
        <v>82</v>
      </c>
      <c r="AR761" t="s">
        <v>89</v>
      </c>
      <c r="AS761" t="s">
        <v>89</v>
      </c>
      <c r="AT761" t="s">
        <v>87</v>
      </c>
      <c r="AU761" t="s">
        <v>89</v>
      </c>
      <c r="AV761" t="s">
        <v>82</v>
      </c>
      <c r="AW761" t="s">
        <v>82</v>
      </c>
      <c r="AX761" t="s">
        <v>82</v>
      </c>
      <c r="AY761" t="s">
        <v>81</v>
      </c>
      <c r="AZ761" t="s">
        <v>82</v>
      </c>
      <c r="BA761" t="s">
        <v>82</v>
      </c>
      <c r="BB761" t="s">
        <v>82</v>
      </c>
      <c r="BC761" t="s">
        <v>81</v>
      </c>
      <c r="BD761" t="s">
        <v>90</v>
      </c>
      <c r="BE761" t="s">
        <v>99</v>
      </c>
      <c r="BF761" t="s">
        <v>91</v>
      </c>
      <c r="BG761" s="1">
        <v>0.91666666666666663</v>
      </c>
      <c r="BH761" s="1">
        <v>0.27083333333333331</v>
      </c>
      <c r="BI761">
        <v>8.5</v>
      </c>
      <c r="BJ761" s="1">
        <v>0.6875</v>
      </c>
      <c r="BK761" s="1">
        <v>0.8125</v>
      </c>
      <c r="BL761" t="s">
        <v>100</v>
      </c>
      <c r="BM761">
        <v>16</v>
      </c>
      <c r="BN761">
        <v>-81</v>
      </c>
      <c r="BO761">
        <v>-88</v>
      </c>
      <c r="BP761">
        <v>84</v>
      </c>
      <c r="BR761">
        <v>23</v>
      </c>
      <c r="BS761">
        <v>-27</v>
      </c>
      <c r="BT761">
        <v>89</v>
      </c>
      <c r="BU761">
        <v>25</v>
      </c>
      <c r="BV761">
        <v>71</v>
      </c>
      <c r="BW761">
        <v>-26</v>
      </c>
      <c r="BX761">
        <v>92</v>
      </c>
      <c r="BY761">
        <v>90</v>
      </c>
      <c r="BZ761">
        <v>94</v>
      </c>
    </row>
    <row r="762" spans="1:78" x14ac:dyDescent="0.25">
      <c r="A762">
        <v>12</v>
      </c>
      <c r="B762" t="s">
        <v>78</v>
      </c>
      <c r="C762" t="s">
        <v>79</v>
      </c>
      <c r="D762">
        <v>16</v>
      </c>
      <c r="E762" t="s">
        <v>80</v>
      </c>
      <c r="F762" t="s">
        <v>81</v>
      </c>
      <c r="G762" t="s">
        <v>82</v>
      </c>
      <c r="H762" t="s">
        <v>82</v>
      </c>
      <c r="I762" t="s">
        <v>82</v>
      </c>
      <c r="J762" t="s">
        <v>82</v>
      </c>
      <c r="K762" t="s">
        <v>82</v>
      </c>
      <c r="L762" t="s">
        <v>82</v>
      </c>
      <c r="M762" t="s">
        <v>82</v>
      </c>
      <c r="O762">
        <v>1</v>
      </c>
      <c r="P762" t="s">
        <v>108</v>
      </c>
      <c r="Q762" t="s">
        <v>84</v>
      </c>
      <c r="R762">
        <v>177</v>
      </c>
      <c r="S762">
        <v>26</v>
      </c>
      <c r="T762">
        <v>16</v>
      </c>
      <c r="U762">
        <v>6</v>
      </c>
      <c r="V762" t="s">
        <v>123</v>
      </c>
      <c r="W762">
        <v>20</v>
      </c>
      <c r="Y762" t="s">
        <v>82</v>
      </c>
      <c r="Z762">
        <v>2</v>
      </c>
      <c r="AA762">
        <v>41</v>
      </c>
      <c r="AB762">
        <v>0.373</v>
      </c>
      <c r="AC762">
        <v>7</v>
      </c>
      <c r="AD762" t="s">
        <v>96</v>
      </c>
      <c r="AE762">
        <v>0</v>
      </c>
      <c r="AF762">
        <v>2</v>
      </c>
      <c r="AG762">
        <v>1</v>
      </c>
      <c r="AH762">
        <v>4</v>
      </c>
      <c r="AI762">
        <v>4.25</v>
      </c>
      <c r="AJ762" t="s">
        <v>86</v>
      </c>
      <c r="AK762" t="s">
        <v>81</v>
      </c>
      <c r="AL762" t="s">
        <v>81</v>
      </c>
      <c r="AM762" t="s">
        <v>81</v>
      </c>
      <c r="AN762" t="s">
        <v>81</v>
      </c>
      <c r="AO762" t="s">
        <v>82</v>
      </c>
      <c r="AP762" t="s">
        <v>82</v>
      </c>
      <c r="AQ762" t="s">
        <v>82</v>
      </c>
      <c r="AR762" t="s">
        <v>87</v>
      </c>
      <c r="AS762" t="s">
        <v>87</v>
      </c>
      <c r="AT762" t="s">
        <v>87</v>
      </c>
      <c r="AU762" t="s">
        <v>87</v>
      </c>
      <c r="AV762" t="s">
        <v>81</v>
      </c>
      <c r="AW762" t="s">
        <v>81</v>
      </c>
      <c r="AX762" t="s">
        <v>82</v>
      </c>
      <c r="AY762" t="s">
        <v>82</v>
      </c>
      <c r="AZ762" t="s">
        <v>82</v>
      </c>
      <c r="BA762" t="s">
        <v>82</v>
      </c>
      <c r="BB762" t="s">
        <v>82</v>
      </c>
      <c r="BC762" t="s">
        <v>82</v>
      </c>
      <c r="BD762" t="s">
        <v>90</v>
      </c>
      <c r="BE762" t="s">
        <v>90</v>
      </c>
      <c r="BF762" t="s">
        <v>91</v>
      </c>
      <c r="BG762" s="1">
        <v>0.97916666666666663</v>
      </c>
      <c r="BH762" s="1">
        <v>0.3125</v>
      </c>
      <c r="BI762">
        <v>8</v>
      </c>
      <c r="BJ762" s="1">
        <v>0.64583333333333337</v>
      </c>
      <c r="BK762" s="1">
        <v>0.75</v>
      </c>
      <c r="BL762" t="s">
        <v>100</v>
      </c>
      <c r="BM762">
        <v>49</v>
      </c>
      <c r="BN762">
        <v>-78</v>
      </c>
      <c r="BO762">
        <v>-86</v>
      </c>
      <c r="BP762">
        <v>6</v>
      </c>
      <c r="BQ762">
        <v>-13</v>
      </c>
      <c r="BR762">
        <v>-36</v>
      </c>
      <c r="BS762">
        <v>-57</v>
      </c>
      <c r="BT762">
        <v>-56</v>
      </c>
      <c r="BU762">
        <v>-59</v>
      </c>
      <c r="BW762">
        <v>97</v>
      </c>
      <c r="BX762">
        <v>97</v>
      </c>
      <c r="BY762">
        <v>98</v>
      </c>
      <c r="BZ762">
        <v>98</v>
      </c>
    </row>
    <row r="763" spans="1:78" x14ac:dyDescent="0.25">
      <c r="A763">
        <v>13</v>
      </c>
      <c r="B763" t="s">
        <v>78</v>
      </c>
      <c r="C763" t="s">
        <v>79</v>
      </c>
      <c r="D763">
        <v>17</v>
      </c>
      <c r="E763" t="s">
        <v>80</v>
      </c>
      <c r="F763" t="s">
        <v>81</v>
      </c>
      <c r="G763" t="s">
        <v>82</v>
      </c>
      <c r="H763" t="s">
        <v>82</v>
      </c>
      <c r="I763" t="s">
        <v>82</v>
      </c>
      <c r="J763" t="s">
        <v>82</v>
      </c>
      <c r="K763" t="s">
        <v>82</v>
      </c>
      <c r="L763" t="s">
        <v>82</v>
      </c>
      <c r="M763" t="s">
        <v>82</v>
      </c>
      <c r="O763">
        <v>1</v>
      </c>
      <c r="P763" t="s">
        <v>94</v>
      </c>
      <c r="Q763" t="s">
        <v>84</v>
      </c>
      <c r="R763">
        <v>159</v>
      </c>
      <c r="S763">
        <v>21</v>
      </c>
      <c r="T763">
        <v>14</v>
      </c>
      <c r="U763">
        <v>3</v>
      </c>
      <c r="V763" t="s">
        <v>85</v>
      </c>
      <c r="W763">
        <v>20</v>
      </c>
      <c r="X763">
        <v>5</v>
      </c>
      <c r="Y763" t="s">
        <v>81</v>
      </c>
      <c r="Z763">
        <v>3</v>
      </c>
      <c r="AA763">
        <v>26</v>
      </c>
      <c r="AB763">
        <v>0.40699999999999997</v>
      </c>
      <c r="AC763">
        <v>90</v>
      </c>
      <c r="AD763">
        <v>1</v>
      </c>
      <c r="AE763">
        <v>2</v>
      </c>
      <c r="AF763" t="s">
        <v>96</v>
      </c>
      <c r="AG763">
        <v>1</v>
      </c>
      <c r="AH763">
        <v>10.5</v>
      </c>
      <c r="AI763">
        <v>4</v>
      </c>
      <c r="AJ763" t="s">
        <v>86</v>
      </c>
      <c r="AK763" t="s">
        <v>81</v>
      </c>
      <c r="AL763" t="s">
        <v>81</v>
      </c>
      <c r="AM763" t="s">
        <v>81</v>
      </c>
      <c r="AN763" t="s">
        <v>81</v>
      </c>
      <c r="AO763" t="s">
        <v>82</v>
      </c>
      <c r="AP763" t="s">
        <v>82</v>
      </c>
      <c r="AQ763" t="s">
        <v>82</v>
      </c>
      <c r="AR763" t="s">
        <v>88</v>
      </c>
      <c r="AS763" t="s">
        <v>89</v>
      </c>
      <c r="AT763" t="s">
        <v>87</v>
      </c>
      <c r="AU763" t="s">
        <v>89</v>
      </c>
      <c r="AV763" t="s">
        <v>82</v>
      </c>
      <c r="AW763" t="s">
        <v>82</v>
      </c>
      <c r="AX763" t="s">
        <v>82</v>
      </c>
      <c r="AY763" t="s">
        <v>82</v>
      </c>
      <c r="AZ763" t="s">
        <v>81</v>
      </c>
      <c r="BA763" t="s">
        <v>82</v>
      </c>
      <c r="BB763" t="s">
        <v>82</v>
      </c>
      <c r="BC763" t="s">
        <v>81</v>
      </c>
      <c r="BD763" t="s">
        <v>90</v>
      </c>
      <c r="BE763" t="s">
        <v>90</v>
      </c>
      <c r="BF763" t="s">
        <v>91</v>
      </c>
      <c r="BG763" s="1">
        <v>0.52083333333333337</v>
      </c>
      <c r="BH763" s="1">
        <v>0.29166666666666669</v>
      </c>
      <c r="BI763">
        <v>18.5</v>
      </c>
      <c r="BJ763" s="1">
        <v>0.66666666666666663</v>
      </c>
      <c r="BK763" s="1">
        <v>0.77083333333333337</v>
      </c>
      <c r="BL763" t="s">
        <v>100</v>
      </c>
      <c r="BM763">
        <v>19</v>
      </c>
      <c r="BN763">
        <v>-40</v>
      </c>
      <c r="BO763">
        <v>-63</v>
      </c>
      <c r="BP763">
        <v>34</v>
      </c>
      <c r="BQ763">
        <v>23</v>
      </c>
      <c r="BR763">
        <v>18</v>
      </c>
      <c r="BS763">
        <v>-72</v>
      </c>
      <c r="BT763">
        <v>49</v>
      </c>
      <c r="BU763">
        <v>-17</v>
      </c>
      <c r="BV763">
        <v>65</v>
      </c>
      <c r="BW763">
        <v>-34</v>
      </c>
      <c r="BX763">
        <v>100</v>
      </c>
      <c r="BY763">
        <v>100</v>
      </c>
      <c r="BZ763">
        <v>100</v>
      </c>
    </row>
    <row r="764" spans="1:78" x14ac:dyDescent="0.25">
      <c r="A764">
        <v>13</v>
      </c>
      <c r="B764" t="s">
        <v>78</v>
      </c>
      <c r="C764" t="s">
        <v>79</v>
      </c>
      <c r="D764">
        <v>17</v>
      </c>
      <c r="E764" t="s">
        <v>115</v>
      </c>
      <c r="F764" t="s">
        <v>82</v>
      </c>
      <c r="G764" t="s">
        <v>82</v>
      </c>
      <c r="H764" t="s">
        <v>82</v>
      </c>
      <c r="I764" t="s">
        <v>82</v>
      </c>
      <c r="J764" t="s">
        <v>82</v>
      </c>
      <c r="K764" t="s">
        <v>82</v>
      </c>
      <c r="L764" t="s">
        <v>82</v>
      </c>
      <c r="M764" t="s">
        <v>82</v>
      </c>
      <c r="N764" t="s">
        <v>116</v>
      </c>
      <c r="O764">
        <v>3</v>
      </c>
      <c r="P764" t="s">
        <v>83</v>
      </c>
      <c r="Q764" t="s">
        <v>84</v>
      </c>
      <c r="R764">
        <v>157</v>
      </c>
      <c r="S764">
        <v>23</v>
      </c>
      <c r="T764">
        <v>14</v>
      </c>
      <c r="U764">
        <v>6</v>
      </c>
      <c r="V764" t="s">
        <v>95</v>
      </c>
      <c r="W764">
        <v>25</v>
      </c>
      <c r="X764">
        <v>6.8</v>
      </c>
      <c r="Y764" t="s">
        <v>82</v>
      </c>
      <c r="Z764">
        <v>2</v>
      </c>
      <c r="AA764">
        <v>53</v>
      </c>
      <c r="AB764">
        <v>0.59199999999999997</v>
      </c>
      <c r="AC764">
        <v>57</v>
      </c>
      <c r="AD764" t="s">
        <v>96</v>
      </c>
      <c r="AE764">
        <v>1</v>
      </c>
      <c r="AF764">
        <v>2</v>
      </c>
      <c r="AG764">
        <v>1</v>
      </c>
      <c r="AH764">
        <v>7</v>
      </c>
      <c r="AI764">
        <v>5</v>
      </c>
      <c r="AJ764" t="s">
        <v>86</v>
      </c>
      <c r="AK764" t="s">
        <v>81</v>
      </c>
      <c r="AL764" t="s">
        <v>81</v>
      </c>
      <c r="AM764" t="s">
        <v>81</v>
      </c>
      <c r="AN764" t="s">
        <v>82</v>
      </c>
      <c r="AO764" t="s">
        <v>82</v>
      </c>
      <c r="AP764" t="s">
        <v>82</v>
      </c>
      <c r="AQ764" t="s">
        <v>82</v>
      </c>
      <c r="AR764" t="s">
        <v>88</v>
      </c>
      <c r="AS764" t="s">
        <v>88</v>
      </c>
      <c r="AT764" t="s">
        <v>87</v>
      </c>
      <c r="AU764" t="s">
        <v>89</v>
      </c>
      <c r="AV764" t="s">
        <v>82</v>
      </c>
      <c r="AW764" t="s">
        <v>82</v>
      </c>
      <c r="AX764" t="s">
        <v>82</v>
      </c>
      <c r="AY764" t="s">
        <v>81</v>
      </c>
      <c r="AZ764" t="s">
        <v>82</v>
      </c>
      <c r="BA764" t="s">
        <v>82</v>
      </c>
      <c r="BB764" t="s">
        <v>82</v>
      </c>
      <c r="BC764" t="s">
        <v>82</v>
      </c>
      <c r="BD764" t="s">
        <v>90</v>
      </c>
      <c r="BE764" t="s">
        <v>90</v>
      </c>
      <c r="BF764" t="s">
        <v>91</v>
      </c>
      <c r="BG764" s="1">
        <v>0.97916666666666663</v>
      </c>
      <c r="BH764" s="1">
        <v>0.25</v>
      </c>
      <c r="BI764">
        <v>6.5</v>
      </c>
      <c r="BJ764" s="1">
        <v>0.64583333333333337</v>
      </c>
      <c r="BK764" s="1">
        <v>0.77083333333333337</v>
      </c>
      <c r="BL764" t="s">
        <v>100</v>
      </c>
      <c r="BM764">
        <v>73</v>
      </c>
      <c r="BN764">
        <v>64</v>
      </c>
      <c r="BO764">
        <v>87</v>
      </c>
      <c r="BP764">
        <v>45</v>
      </c>
      <c r="BQ764">
        <v>26</v>
      </c>
      <c r="BR764">
        <v>-14</v>
      </c>
      <c r="BS764">
        <v>100</v>
      </c>
      <c r="BT764">
        <v>100</v>
      </c>
      <c r="BU764">
        <v>100</v>
      </c>
      <c r="BV764">
        <v>100</v>
      </c>
      <c r="BW764">
        <v>100</v>
      </c>
      <c r="BX764">
        <v>100</v>
      </c>
      <c r="BY764">
        <v>100</v>
      </c>
      <c r="BZ764">
        <v>100</v>
      </c>
    </row>
    <row r="765" spans="1:78" x14ac:dyDescent="0.25">
      <c r="A765">
        <v>12</v>
      </c>
      <c r="B765" t="s">
        <v>78</v>
      </c>
      <c r="C765" t="s">
        <v>79</v>
      </c>
      <c r="D765">
        <v>17</v>
      </c>
      <c r="E765" t="s">
        <v>80</v>
      </c>
      <c r="F765" t="s">
        <v>81</v>
      </c>
      <c r="G765" t="s">
        <v>82</v>
      </c>
      <c r="H765" t="s">
        <v>82</v>
      </c>
      <c r="I765" t="s">
        <v>82</v>
      </c>
      <c r="J765" t="s">
        <v>82</v>
      </c>
      <c r="K765" t="s">
        <v>82</v>
      </c>
      <c r="L765" t="s">
        <v>82</v>
      </c>
      <c r="M765" t="s">
        <v>82</v>
      </c>
      <c r="O765">
        <v>1</v>
      </c>
      <c r="P765" t="s">
        <v>94</v>
      </c>
      <c r="Q765" t="s">
        <v>84</v>
      </c>
      <c r="R765">
        <v>174</v>
      </c>
      <c r="S765">
        <v>23</v>
      </c>
      <c r="U765">
        <v>4</v>
      </c>
      <c r="V765" t="s">
        <v>85</v>
      </c>
      <c r="W765">
        <v>15</v>
      </c>
      <c r="X765">
        <v>0.3</v>
      </c>
      <c r="Y765" t="s">
        <v>82</v>
      </c>
      <c r="Z765">
        <v>2</v>
      </c>
      <c r="AA765">
        <v>33</v>
      </c>
      <c r="AB765">
        <v>0.44600000000000001</v>
      </c>
      <c r="AC765">
        <v>8</v>
      </c>
      <c r="AD765">
        <v>0</v>
      </c>
      <c r="AE765">
        <v>0</v>
      </c>
      <c r="AF765">
        <v>2</v>
      </c>
      <c r="AG765">
        <v>1</v>
      </c>
      <c r="AH765">
        <v>3</v>
      </c>
      <c r="AI765">
        <v>2.5</v>
      </c>
      <c r="AJ765" t="s">
        <v>137</v>
      </c>
      <c r="AK765" t="s">
        <v>81</v>
      </c>
      <c r="AL765" t="s">
        <v>81</v>
      </c>
      <c r="AM765" t="s">
        <v>81</v>
      </c>
      <c r="AN765" t="s">
        <v>81</v>
      </c>
      <c r="AO765" t="s">
        <v>82</v>
      </c>
      <c r="AP765" t="s">
        <v>82</v>
      </c>
      <c r="AQ765" t="s">
        <v>82</v>
      </c>
      <c r="AR765" t="s">
        <v>88</v>
      </c>
      <c r="AS765" t="s">
        <v>88</v>
      </c>
      <c r="AT765" t="s">
        <v>87</v>
      </c>
      <c r="AU765" t="s">
        <v>103</v>
      </c>
      <c r="AV765" t="s">
        <v>81</v>
      </c>
      <c r="AW765" t="s">
        <v>82</v>
      </c>
      <c r="AX765" t="s">
        <v>81</v>
      </c>
      <c r="AY765" t="s">
        <v>82</v>
      </c>
      <c r="AZ765" t="s">
        <v>82</v>
      </c>
      <c r="BA765" t="s">
        <v>82</v>
      </c>
      <c r="BB765" t="s">
        <v>82</v>
      </c>
      <c r="BC765" t="s">
        <v>82</v>
      </c>
      <c r="BD765" t="s">
        <v>90</v>
      </c>
      <c r="BE765" t="s">
        <v>90</v>
      </c>
      <c r="BF765" t="s">
        <v>91</v>
      </c>
      <c r="BG765" s="1">
        <v>0.875</v>
      </c>
      <c r="BH765" s="1">
        <v>0.22916666666666666</v>
      </c>
      <c r="BI765">
        <v>8.5</v>
      </c>
      <c r="BJ765" s="1">
        <v>0.70833333333333337</v>
      </c>
      <c r="BK765" s="1">
        <v>0.8125</v>
      </c>
      <c r="BL765" t="s">
        <v>111</v>
      </c>
      <c r="BM765">
        <v>91</v>
      </c>
      <c r="BN765">
        <v>36</v>
      </c>
      <c r="BO765">
        <v>30</v>
      </c>
      <c r="BP765">
        <v>46</v>
      </c>
      <c r="BQ765">
        <v>99</v>
      </c>
      <c r="BR765">
        <v>61</v>
      </c>
      <c r="BS765">
        <v>-93</v>
      </c>
      <c r="BT765">
        <v>21</v>
      </c>
      <c r="BU765">
        <v>-50</v>
      </c>
      <c r="BV765">
        <v>22</v>
      </c>
      <c r="BW765">
        <v>-72</v>
      </c>
      <c r="BX765">
        <v>100</v>
      </c>
      <c r="BY765">
        <v>100</v>
      </c>
      <c r="BZ765">
        <v>100</v>
      </c>
    </row>
    <row r="766" spans="1:78" x14ac:dyDescent="0.25">
      <c r="A766">
        <v>12</v>
      </c>
      <c r="B766" t="s">
        <v>112</v>
      </c>
      <c r="C766" t="s">
        <v>93</v>
      </c>
      <c r="D766">
        <v>16</v>
      </c>
      <c r="E766" t="s">
        <v>80</v>
      </c>
      <c r="F766" t="s">
        <v>81</v>
      </c>
      <c r="G766" t="s">
        <v>82</v>
      </c>
      <c r="H766" t="s">
        <v>82</v>
      </c>
      <c r="I766" t="s">
        <v>82</v>
      </c>
      <c r="J766" t="s">
        <v>82</v>
      </c>
      <c r="K766" t="s">
        <v>82</v>
      </c>
      <c r="L766" t="s">
        <v>82</v>
      </c>
      <c r="M766" t="s">
        <v>82</v>
      </c>
      <c r="O766">
        <v>1</v>
      </c>
      <c r="P766" t="s">
        <v>94</v>
      </c>
      <c r="Q766" t="s">
        <v>84</v>
      </c>
      <c r="R766">
        <v>193</v>
      </c>
      <c r="S766">
        <v>27</v>
      </c>
      <c r="T766">
        <v>17</v>
      </c>
      <c r="U766">
        <v>7</v>
      </c>
      <c r="V766" t="s">
        <v>85</v>
      </c>
      <c r="W766">
        <v>60</v>
      </c>
      <c r="X766">
        <v>5.0999999999999996</v>
      </c>
      <c r="Y766" t="s">
        <v>81</v>
      </c>
      <c r="Z766">
        <v>5</v>
      </c>
      <c r="AA766">
        <v>31</v>
      </c>
      <c r="AB766">
        <v>0.39</v>
      </c>
      <c r="AC766">
        <v>25</v>
      </c>
      <c r="AF766" t="s">
        <v>96</v>
      </c>
      <c r="AG766">
        <v>2</v>
      </c>
      <c r="AH766">
        <v>0</v>
      </c>
      <c r="AI766">
        <v>4</v>
      </c>
      <c r="AJ766" t="s">
        <v>124</v>
      </c>
      <c r="AK766" t="s">
        <v>81</v>
      </c>
      <c r="AL766" t="s">
        <v>81</v>
      </c>
      <c r="AM766" t="s">
        <v>81</v>
      </c>
      <c r="AN766" t="s">
        <v>81</v>
      </c>
      <c r="AO766" t="s">
        <v>81</v>
      </c>
      <c r="AP766" t="s">
        <v>82</v>
      </c>
      <c r="AQ766" t="s">
        <v>82</v>
      </c>
      <c r="AR766" t="s">
        <v>103</v>
      </c>
      <c r="AS766" t="s">
        <v>103</v>
      </c>
      <c r="AT766" t="s">
        <v>87</v>
      </c>
      <c r="AU766" t="s">
        <v>89</v>
      </c>
      <c r="AV766" t="s">
        <v>82</v>
      </c>
      <c r="AW766" t="s">
        <v>82</v>
      </c>
      <c r="AX766" t="s">
        <v>82</v>
      </c>
      <c r="AY766" t="s">
        <v>82</v>
      </c>
      <c r="AZ766" t="s">
        <v>82</v>
      </c>
      <c r="BA766" t="s">
        <v>82</v>
      </c>
      <c r="BB766" t="s">
        <v>82</v>
      </c>
      <c r="BC766" t="s">
        <v>81</v>
      </c>
      <c r="BD766" t="s">
        <v>99</v>
      </c>
      <c r="BE766" t="s">
        <v>99</v>
      </c>
      <c r="BF766" t="s">
        <v>99</v>
      </c>
      <c r="BG766" s="1">
        <v>0.97916666666666663</v>
      </c>
      <c r="BH766" s="1">
        <v>0.3125</v>
      </c>
      <c r="BI766">
        <v>8</v>
      </c>
      <c r="BJ766" s="1">
        <v>0.8125</v>
      </c>
      <c r="BK766" s="1">
        <v>0.83333333333333337</v>
      </c>
      <c r="BL766" t="s">
        <v>100</v>
      </c>
      <c r="BM766">
        <v>-77</v>
      </c>
      <c r="BN766">
        <v>-91</v>
      </c>
      <c r="BO766">
        <v>-77</v>
      </c>
      <c r="BP766">
        <v>49</v>
      </c>
      <c r="BQ766">
        <v>100</v>
      </c>
      <c r="BR766">
        <v>100</v>
      </c>
      <c r="BT766">
        <v>52</v>
      </c>
      <c r="BV766">
        <v>-58</v>
      </c>
      <c r="BX766">
        <v>79</v>
      </c>
      <c r="BZ766">
        <v>46</v>
      </c>
    </row>
    <row r="767" spans="1:78" x14ac:dyDescent="0.25">
      <c r="A767">
        <v>13</v>
      </c>
      <c r="B767" t="s">
        <v>112</v>
      </c>
      <c r="C767" t="s">
        <v>79</v>
      </c>
      <c r="D767">
        <v>18</v>
      </c>
      <c r="E767" t="s">
        <v>80</v>
      </c>
      <c r="F767" t="s">
        <v>82</v>
      </c>
      <c r="G767" t="s">
        <v>82</v>
      </c>
      <c r="H767" t="s">
        <v>82</v>
      </c>
      <c r="I767" t="s">
        <v>82</v>
      </c>
      <c r="J767" t="s">
        <v>82</v>
      </c>
      <c r="K767" t="s">
        <v>82</v>
      </c>
      <c r="L767" t="s">
        <v>82</v>
      </c>
      <c r="M767" t="s">
        <v>82</v>
      </c>
      <c r="N767" t="s">
        <v>295</v>
      </c>
      <c r="O767">
        <v>3</v>
      </c>
      <c r="P767" t="s">
        <v>83</v>
      </c>
      <c r="Q767" t="s">
        <v>84</v>
      </c>
      <c r="R767">
        <v>181</v>
      </c>
      <c r="S767">
        <v>28</v>
      </c>
      <c r="T767">
        <v>17</v>
      </c>
      <c r="U767">
        <v>7</v>
      </c>
      <c r="V767" t="s">
        <v>95</v>
      </c>
      <c r="W767">
        <v>5</v>
      </c>
      <c r="Y767" t="s">
        <v>81</v>
      </c>
      <c r="Z767">
        <v>0</v>
      </c>
      <c r="AA767">
        <v>38</v>
      </c>
      <c r="AB767">
        <v>1.611</v>
      </c>
      <c r="AC767">
        <v>306</v>
      </c>
      <c r="AD767">
        <v>0</v>
      </c>
      <c r="AE767">
        <v>1</v>
      </c>
      <c r="AF767">
        <v>0</v>
      </c>
      <c r="AG767">
        <v>2</v>
      </c>
      <c r="AH767">
        <v>0</v>
      </c>
      <c r="AI767">
        <v>5</v>
      </c>
      <c r="AJ767" t="s">
        <v>175</v>
      </c>
      <c r="AK767" t="s">
        <v>81</v>
      </c>
      <c r="AL767" t="s">
        <v>81</v>
      </c>
      <c r="AM767" t="s">
        <v>81</v>
      </c>
      <c r="AN767" t="s">
        <v>81</v>
      </c>
      <c r="AO767" t="s">
        <v>81</v>
      </c>
      <c r="AP767" t="s">
        <v>81</v>
      </c>
      <c r="AQ767" t="s">
        <v>82</v>
      </c>
      <c r="AR767" t="s">
        <v>88</v>
      </c>
      <c r="AS767" t="s">
        <v>88</v>
      </c>
      <c r="AT767" t="s">
        <v>103</v>
      </c>
      <c r="AU767" t="s">
        <v>109</v>
      </c>
      <c r="AV767" t="s">
        <v>82</v>
      </c>
      <c r="AW767" t="s">
        <v>82</v>
      </c>
      <c r="AX767" t="s">
        <v>82</v>
      </c>
      <c r="AY767" t="s">
        <v>82</v>
      </c>
      <c r="AZ767" t="s">
        <v>82</v>
      </c>
      <c r="BA767" t="s">
        <v>82</v>
      </c>
      <c r="BB767" t="s">
        <v>82</v>
      </c>
      <c r="BC767" t="s">
        <v>81</v>
      </c>
      <c r="BD767" t="s">
        <v>99</v>
      </c>
      <c r="BE767" t="s">
        <v>99</v>
      </c>
      <c r="BF767" t="s">
        <v>90</v>
      </c>
      <c r="BG767" s="1">
        <v>0.9375</v>
      </c>
      <c r="BH767" s="1">
        <v>0.27083333333333331</v>
      </c>
      <c r="BI767">
        <v>8</v>
      </c>
      <c r="BJ767" s="1">
        <v>0.6875</v>
      </c>
      <c r="BK767" s="1">
        <v>0.72916666666666663</v>
      </c>
      <c r="BL767" t="s">
        <v>111</v>
      </c>
      <c r="BM767">
        <v>-100</v>
      </c>
      <c r="BN767">
        <v>-70</v>
      </c>
      <c r="BO767">
        <v>-70</v>
      </c>
      <c r="BP767">
        <v>100</v>
      </c>
      <c r="BQ767">
        <v>68</v>
      </c>
      <c r="BR767">
        <v>68</v>
      </c>
      <c r="BS767">
        <v>-100</v>
      </c>
      <c r="BT767">
        <v>49</v>
      </c>
      <c r="BU767">
        <v>-100</v>
      </c>
      <c r="BV767">
        <v>49</v>
      </c>
      <c r="BW767">
        <v>100</v>
      </c>
      <c r="BX767">
        <v>100</v>
      </c>
      <c r="BY767">
        <v>-100</v>
      </c>
      <c r="BZ767">
        <v>100</v>
      </c>
    </row>
    <row r="768" spans="1:78" x14ac:dyDescent="0.25">
      <c r="A768">
        <v>13</v>
      </c>
      <c r="B768" t="s">
        <v>78</v>
      </c>
      <c r="C768" t="s">
        <v>93</v>
      </c>
      <c r="D768">
        <v>17</v>
      </c>
      <c r="E768" t="s">
        <v>80</v>
      </c>
      <c r="F768" t="s">
        <v>81</v>
      </c>
      <c r="G768" t="s">
        <v>82</v>
      </c>
      <c r="H768" t="s">
        <v>82</v>
      </c>
      <c r="I768" t="s">
        <v>82</v>
      </c>
      <c r="J768" t="s">
        <v>82</v>
      </c>
      <c r="K768" t="s">
        <v>82</v>
      </c>
      <c r="L768" t="s">
        <v>82</v>
      </c>
      <c r="M768" t="s">
        <v>82</v>
      </c>
      <c r="O768">
        <v>1</v>
      </c>
      <c r="P768" t="s">
        <v>94</v>
      </c>
      <c r="Q768" t="s">
        <v>84</v>
      </c>
      <c r="R768">
        <v>177</v>
      </c>
      <c r="S768">
        <v>27</v>
      </c>
      <c r="T768">
        <v>18</v>
      </c>
      <c r="U768">
        <v>8</v>
      </c>
      <c r="V768" t="s">
        <v>85</v>
      </c>
      <c r="W768">
        <v>30</v>
      </c>
      <c r="X768">
        <v>3.5</v>
      </c>
      <c r="Y768" t="s">
        <v>81</v>
      </c>
      <c r="Z768">
        <v>0</v>
      </c>
      <c r="AA768">
        <v>51</v>
      </c>
      <c r="AB768">
        <v>0.373</v>
      </c>
      <c r="AC768">
        <v>3</v>
      </c>
      <c r="AD768">
        <v>0</v>
      </c>
      <c r="AE768" t="s">
        <v>96</v>
      </c>
      <c r="AF768" t="s">
        <v>96</v>
      </c>
      <c r="AG768">
        <v>1</v>
      </c>
      <c r="AH768">
        <v>3</v>
      </c>
      <c r="AI768">
        <v>4</v>
      </c>
      <c r="AJ768" t="s">
        <v>378</v>
      </c>
      <c r="AK768" t="s">
        <v>81</v>
      </c>
      <c r="AL768" t="s">
        <v>81</v>
      </c>
      <c r="AM768" t="s">
        <v>81</v>
      </c>
      <c r="AN768" t="s">
        <v>81</v>
      </c>
      <c r="AO768" t="s">
        <v>82</v>
      </c>
      <c r="AP768" t="s">
        <v>81</v>
      </c>
      <c r="AQ768" t="s">
        <v>82</v>
      </c>
      <c r="AR768" t="s">
        <v>89</v>
      </c>
      <c r="AS768" t="s">
        <v>89</v>
      </c>
      <c r="AT768" t="s">
        <v>87</v>
      </c>
      <c r="AU768" t="s">
        <v>109</v>
      </c>
      <c r="AV768" t="s">
        <v>82</v>
      </c>
      <c r="AW768" t="s">
        <v>82</v>
      </c>
      <c r="AX768" t="s">
        <v>82</v>
      </c>
      <c r="AY768" t="s">
        <v>82</v>
      </c>
      <c r="AZ768" t="s">
        <v>82</v>
      </c>
      <c r="BA768" t="s">
        <v>82</v>
      </c>
      <c r="BB768" t="s">
        <v>82</v>
      </c>
      <c r="BC768" t="s">
        <v>81</v>
      </c>
      <c r="BD768" t="s">
        <v>99</v>
      </c>
      <c r="BE768" t="s">
        <v>99</v>
      </c>
      <c r="BF768" t="s">
        <v>99</v>
      </c>
      <c r="BG768" s="1">
        <v>0.5</v>
      </c>
      <c r="BH768" s="1">
        <v>0.29166666666666669</v>
      </c>
      <c r="BI768">
        <v>19</v>
      </c>
      <c r="BJ768" s="1">
        <v>0.60416666666666663</v>
      </c>
      <c r="BK768" s="1">
        <v>0.75</v>
      </c>
      <c r="BL768" t="s">
        <v>100</v>
      </c>
      <c r="BM768">
        <v>-2</v>
      </c>
      <c r="BN768">
        <v>-52</v>
      </c>
      <c r="BO768">
        <v>-23</v>
      </c>
      <c r="BP768">
        <v>-51</v>
      </c>
      <c r="BQ768">
        <v>-100</v>
      </c>
      <c r="BR768">
        <v>-100</v>
      </c>
      <c r="BS768">
        <v>-79</v>
      </c>
      <c r="BT768">
        <v>65</v>
      </c>
      <c r="BU768">
        <v>-36</v>
      </c>
      <c r="BV768">
        <v>-10</v>
      </c>
      <c r="BW768">
        <v>-64</v>
      </c>
      <c r="BX768">
        <v>93</v>
      </c>
      <c r="BY768">
        <v>50</v>
      </c>
      <c r="BZ768">
        <v>75</v>
      </c>
    </row>
    <row r="769" spans="1:78" x14ac:dyDescent="0.25">
      <c r="A769">
        <v>13</v>
      </c>
      <c r="B769" t="s">
        <v>78</v>
      </c>
      <c r="C769" t="s">
        <v>79</v>
      </c>
      <c r="D769">
        <v>17</v>
      </c>
      <c r="E769" t="s">
        <v>172</v>
      </c>
      <c r="F769" t="s">
        <v>82</v>
      </c>
      <c r="G769" t="s">
        <v>82</v>
      </c>
      <c r="H769" t="s">
        <v>82</v>
      </c>
      <c r="I769" t="s">
        <v>82</v>
      </c>
      <c r="J769" t="s">
        <v>82</v>
      </c>
      <c r="K769" t="s">
        <v>82</v>
      </c>
      <c r="L769" t="s">
        <v>82</v>
      </c>
      <c r="M769" t="s">
        <v>82</v>
      </c>
      <c r="N769" t="s">
        <v>173</v>
      </c>
      <c r="O769">
        <v>3</v>
      </c>
      <c r="P769" t="s">
        <v>83</v>
      </c>
      <c r="Q769" t="s">
        <v>84</v>
      </c>
      <c r="R769">
        <v>160</v>
      </c>
      <c r="S769">
        <v>23</v>
      </c>
      <c r="T769">
        <v>14</v>
      </c>
      <c r="U769">
        <v>5</v>
      </c>
      <c r="V769" t="s">
        <v>95</v>
      </c>
      <c r="W769">
        <v>25</v>
      </c>
      <c r="X769">
        <v>6.8</v>
      </c>
      <c r="Y769" t="s">
        <v>82</v>
      </c>
      <c r="Z769">
        <v>1</v>
      </c>
      <c r="AA769">
        <v>48</v>
      </c>
      <c r="AB769">
        <v>0.57499999999999996</v>
      </c>
      <c r="AC769">
        <v>8</v>
      </c>
      <c r="AD769">
        <v>0</v>
      </c>
      <c r="AE769">
        <v>2</v>
      </c>
      <c r="AF769">
        <v>2</v>
      </c>
      <c r="AG769">
        <v>1</v>
      </c>
      <c r="AH769">
        <v>0</v>
      </c>
      <c r="AI769">
        <v>3</v>
      </c>
      <c r="AJ769" t="s">
        <v>86</v>
      </c>
      <c r="AK769" t="s">
        <v>81</v>
      </c>
      <c r="AL769" t="s">
        <v>81</v>
      </c>
      <c r="AM769" t="s">
        <v>82</v>
      </c>
      <c r="AN769" t="s">
        <v>82</v>
      </c>
      <c r="AO769" t="s">
        <v>82</v>
      </c>
      <c r="AP769" t="s">
        <v>82</v>
      </c>
      <c r="AQ769" t="s">
        <v>82</v>
      </c>
      <c r="AR769" t="s">
        <v>89</v>
      </c>
      <c r="AS769" t="s">
        <v>88</v>
      </c>
      <c r="AT769" t="s">
        <v>88</v>
      </c>
      <c r="AU769" t="s">
        <v>89</v>
      </c>
      <c r="AV769" t="s">
        <v>82</v>
      </c>
      <c r="AW769" t="s">
        <v>82</v>
      </c>
      <c r="AX769" t="s">
        <v>82</v>
      </c>
      <c r="AY769" t="s">
        <v>82</v>
      </c>
      <c r="AZ769" t="s">
        <v>82</v>
      </c>
      <c r="BA769" t="s">
        <v>82</v>
      </c>
      <c r="BB769" t="s">
        <v>82</v>
      </c>
      <c r="BC769" t="s">
        <v>81</v>
      </c>
      <c r="BD769" t="s">
        <v>99</v>
      </c>
      <c r="BE769" t="s">
        <v>99</v>
      </c>
      <c r="BF769" t="s">
        <v>91</v>
      </c>
      <c r="BG769" s="1">
        <v>0.9375</v>
      </c>
      <c r="BH769" s="1">
        <v>0.29166666666666669</v>
      </c>
      <c r="BI769">
        <v>8.5</v>
      </c>
      <c r="BJ769" s="1">
        <v>0.66666666666666663</v>
      </c>
      <c r="BK769" s="1">
        <v>0.79166666666666663</v>
      </c>
      <c r="BL769" t="s">
        <v>111</v>
      </c>
      <c r="BM769">
        <v>100</v>
      </c>
      <c r="BN769">
        <v>67</v>
      </c>
      <c r="BO769">
        <v>-100</v>
      </c>
      <c r="BP769">
        <v>44</v>
      </c>
      <c r="BQ769">
        <v>-100</v>
      </c>
      <c r="BR769">
        <v>27</v>
      </c>
      <c r="BS769">
        <v>100</v>
      </c>
      <c r="BT769">
        <v>100</v>
      </c>
      <c r="BU769">
        <v>100</v>
      </c>
      <c r="BV769">
        <v>100</v>
      </c>
      <c r="BW769">
        <v>100</v>
      </c>
      <c r="BX769">
        <v>100</v>
      </c>
      <c r="BY769">
        <v>100</v>
      </c>
      <c r="BZ769">
        <v>100</v>
      </c>
    </row>
    <row r="770" spans="1:78" x14ac:dyDescent="0.25">
      <c r="A770">
        <v>13</v>
      </c>
      <c r="B770" t="s">
        <v>78</v>
      </c>
      <c r="C770" t="s">
        <v>79</v>
      </c>
      <c r="D770">
        <v>17</v>
      </c>
      <c r="E770" t="s">
        <v>80</v>
      </c>
      <c r="F770" t="s">
        <v>81</v>
      </c>
      <c r="G770" t="s">
        <v>81</v>
      </c>
      <c r="H770" t="s">
        <v>82</v>
      </c>
      <c r="I770" t="s">
        <v>82</v>
      </c>
      <c r="J770" t="s">
        <v>82</v>
      </c>
      <c r="K770" t="s">
        <v>82</v>
      </c>
      <c r="L770" t="s">
        <v>82</v>
      </c>
      <c r="M770" t="s">
        <v>82</v>
      </c>
      <c r="O770">
        <v>1</v>
      </c>
      <c r="P770" t="s">
        <v>83</v>
      </c>
      <c r="Q770" t="s">
        <v>84</v>
      </c>
      <c r="R770">
        <v>168</v>
      </c>
      <c r="S770">
        <v>25</v>
      </c>
      <c r="T770">
        <v>19</v>
      </c>
      <c r="U770">
        <v>10</v>
      </c>
      <c r="V770" t="s">
        <v>95</v>
      </c>
      <c r="W770">
        <v>1</v>
      </c>
      <c r="X770">
        <v>6</v>
      </c>
      <c r="Y770" t="s">
        <v>82</v>
      </c>
      <c r="Z770">
        <v>4</v>
      </c>
      <c r="AA770">
        <v>43</v>
      </c>
      <c r="AB770">
        <v>0.375</v>
      </c>
      <c r="AC770">
        <v>31</v>
      </c>
      <c r="AD770">
        <v>1</v>
      </c>
      <c r="AE770" t="s">
        <v>96</v>
      </c>
      <c r="AF770" t="s">
        <v>96</v>
      </c>
      <c r="AG770">
        <v>2</v>
      </c>
      <c r="AH770">
        <v>14.75</v>
      </c>
      <c r="AI770">
        <v>5</v>
      </c>
      <c r="AJ770" t="s">
        <v>86</v>
      </c>
      <c r="AK770" t="s">
        <v>81</v>
      </c>
      <c r="AL770" t="s">
        <v>81</v>
      </c>
      <c r="AM770" t="s">
        <v>81</v>
      </c>
      <c r="AN770" t="s">
        <v>81</v>
      </c>
      <c r="AO770" t="s">
        <v>82</v>
      </c>
      <c r="AP770" t="s">
        <v>82</v>
      </c>
      <c r="AQ770" t="s">
        <v>82</v>
      </c>
      <c r="AR770" t="s">
        <v>88</v>
      </c>
      <c r="AS770" t="s">
        <v>88</v>
      </c>
      <c r="AT770" t="s">
        <v>87</v>
      </c>
      <c r="AU770" t="s">
        <v>103</v>
      </c>
      <c r="AV770" t="s">
        <v>82</v>
      </c>
      <c r="AW770" t="s">
        <v>82</v>
      </c>
      <c r="AX770" t="s">
        <v>82</v>
      </c>
      <c r="AY770" t="s">
        <v>82</v>
      </c>
      <c r="AZ770" t="s">
        <v>82</v>
      </c>
      <c r="BA770" t="s">
        <v>81</v>
      </c>
      <c r="BB770" t="s">
        <v>82</v>
      </c>
      <c r="BC770" t="s">
        <v>81</v>
      </c>
      <c r="BD770" t="s">
        <v>90</v>
      </c>
      <c r="BE770" t="s">
        <v>90</v>
      </c>
      <c r="BF770" t="s">
        <v>91</v>
      </c>
      <c r="BG770" s="1">
        <v>0.91666666666666663</v>
      </c>
      <c r="BH770" s="1">
        <v>0.3125</v>
      </c>
      <c r="BI770">
        <v>9.5</v>
      </c>
      <c r="BJ770" s="1">
        <v>0.77083333333333337</v>
      </c>
      <c r="BK770" s="1">
        <v>0.72916666666666663</v>
      </c>
      <c r="BL770" t="s">
        <v>100</v>
      </c>
      <c r="BM770">
        <v>54</v>
      </c>
      <c r="BN770">
        <v>25</v>
      </c>
      <c r="BO770">
        <v>-50</v>
      </c>
      <c r="BP770">
        <v>100</v>
      </c>
      <c r="BQ770">
        <v>49</v>
      </c>
      <c r="BR770">
        <v>71</v>
      </c>
      <c r="BS770">
        <v>-70</v>
      </c>
      <c r="BT770">
        <v>100</v>
      </c>
      <c r="BU770">
        <v>100</v>
      </c>
      <c r="BV770">
        <v>100</v>
      </c>
      <c r="BW770">
        <v>-76</v>
      </c>
      <c r="BX770">
        <v>100</v>
      </c>
      <c r="BY770">
        <v>100</v>
      </c>
      <c r="BZ770">
        <v>100</v>
      </c>
    </row>
    <row r="771" spans="1:78" x14ac:dyDescent="0.25">
      <c r="A771">
        <v>13</v>
      </c>
      <c r="B771" t="s">
        <v>112</v>
      </c>
      <c r="C771" t="s">
        <v>93</v>
      </c>
      <c r="D771">
        <v>17</v>
      </c>
      <c r="E771" t="s">
        <v>115</v>
      </c>
      <c r="F771" t="s">
        <v>82</v>
      </c>
      <c r="G771" t="s">
        <v>82</v>
      </c>
      <c r="H771" t="s">
        <v>82</v>
      </c>
      <c r="I771" t="s">
        <v>82</v>
      </c>
      <c r="J771" t="s">
        <v>82</v>
      </c>
      <c r="K771" t="s">
        <v>82</v>
      </c>
      <c r="L771" t="s">
        <v>82</v>
      </c>
      <c r="M771" t="s">
        <v>82</v>
      </c>
      <c r="N771" t="s">
        <v>116</v>
      </c>
      <c r="O771">
        <v>2</v>
      </c>
      <c r="P771" t="s">
        <v>133</v>
      </c>
      <c r="Q771" t="s">
        <v>84</v>
      </c>
      <c r="R771">
        <v>173</v>
      </c>
      <c r="S771">
        <v>28</v>
      </c>
      <c r="T771">
        <v>16</v>
      </c>
      <c r="U771">
        <v>4</v>
      </c>
      <c r="V771" t="s">
        <v>279</v>
      </c>
      <c r="W771">
        <v>20</v>
      </c>
      <c r="X771">
        <v>3</v>
      </c>
      <c r="Y771" t="s">
        <v>82</v>
      </c>
      <c r="Z771">
        <v>0</v>
      </c>
      <c r="AA771">
        <v>54</v>
      </c>
      <c r="AB771">
        <v>0.71499999999999997</v>
      </c>
      <c r="AC771">
        <v>8</v>
      </c>
      <c r="AD771" t="s">
        <v>96</v>
      </c>
      <c r="AE771">
        <v>0</v>
      </c>
      <c r="AF771" t="s">
        <v>96</v>
      </c>
      <c r="AG771">
        <v>2</v>
      </c>
      <c r="AH771">
        <v>0</v>
      </c>
      <c r="AI771">
        <v>1</v>
      </c>
      <c r="AJ771" t="s">
        <v>86</v>
      </c>
      <c r="AK771" t="s">
        <v>81</v>
      </c>
      <c r="AL771" t="s">
        <v>81</v>
      </c>
      <c r="AM771" t="s">
        <v>81</v>
      </c>
      <c r="AN771" t="s">
        <v>81</v>
      </c>
      <c r="AO771" t="s">
        <v>82</v>
      </c>
      <c r="AP771" t="s">
        <v>82</v>
      </c>
      <c r="AQ771" t="s">
        <v>82</v>
      </c>
      <c r="AR771" t="s">
        <v>87</v>
      </c>
      <c r="AS771" t="s">
        <v>89</v>
      </c>
      <c r="AT771" t="s">
        <v>87</v>
      </c>
      <c r="AU771" t="s">
        <v>88</v>
      </c>
      <c r="AV771" t="s">
        <v>82</v>
      </c>
      <c r="AW771" t="s">
        <v>82</v>
      </c>
      <c r="AX771" t="s">
        <v>82</v>
      </c>
      <c r="AY771" t="s">
        <v>82</v>
      </c>
      <c r="AZ771" t="s">
        <v>82</v>
      </c>
      <c r="BA771" t="s">
        <v>81</v>
      </c>
      <c r="BB771" t="s">
        <v>82</v>
      </c>
      <c r="BC771" t="s">
        <v>81</v>
      </c>
      <c r="BD771" t="s">
        <v>90</v>
      </c>
      <c r="BE771" t="s">
        <v>90</v>
      </c>
      <c r="BF771" t="s">
        <v>91</v>
      </c>
      <c r="BG771" s="1">
        <v>0.5</v>
      </c>
      <c r="BH771" s="1">
        <v>0.27083333333333331</v>
      </c>
      <c r="BI771">
        <v>18.5</v>
      </c>
      <c r="BJ771" s="1">
        <v>0.66666666666666663</v>
      </c>
      <c r="BK771" s="1">
        <v>0.79166666666666663</v>
      </c>
      <c r="BL771" t="s">
        <v>100</v>
      </c>
      <c r="BM771">
        <v>0</v>
      </c>
      <c r="BN771">
        <v>-52</v>
      </c>
      <c r="BO771">
        <v>100</v>
      </c>
      <c r="BP771">
        <v>-49</v>
      </c>
      <c r="BQ771">
        <v>-100</v>
      </c>
      <c r="BR771">
        <v>56</v>
      </c>
      <c r="BS771">
        <v>-49</v>
      </c>
      <c r="BT771">
        <v>-49</v>
      </c>
      <c r="BU771">
        <v>-49</v>
      </c>
      <c r="BV771">
        <v>100</v>
      </c>
      <c r="BW771">
        <v>48</v>
      </c>
      <c r="BX771">
        <v>48</v>
      </c>
      <c r="BY771">
        <v>48</v>
      </c>
      <c r="BZ771">
        <v>100</v>
      </c>
    </row>
    <row r="772" spans="1:78" x14ac:dyDescent="0.25">
      <c r="A772">
        <v>12</v>
      </c>
      <c r="B772" t="s">
        <v>112</v>
      </c>
      <c r="C772" t="s">
        <v>79</v>
      </c>
      <c r="D772">
        <v>16</v>
      </c>
      <c r="E772" t="s">
        <v>80</v>
      </c>
      <c r="F772" t="s">
        <v>81</v>
      </c>
      <c r="G772" t="s">
        <v>81</v>
      </c>
      <c r="H772" t="s">
        <v>82</v>
      </c>
      <c r="I772" t="s">
        <v>82</v>
      </c>
      <c r="J772" t="s">
        <v>82</v>
      </c>
      <c r="K772" t="s">
        <v>82</v>
      </c>
      <c r="L772" t="s">
        <v>82</v>
      </c>
      <c r="M772" t="s">
        <v>82</v>
      </c>
      <c r="N772" t="s">
        <v>379</v>
      </c>
      <c r="O772">
        <v>1</v>
      </c>
      <c r="P772" t="s">
        <v>101</v>
      </c>
      <c r="Q772" t="s">
        <v>84</v>
      </c>
      <c r="R772">
        <v>176</v>
      </c>
      <c r="S772">
        <v>24</v>
      </c>
      <c r="T772">
        <v>15</v>
      </c>
      <c r="U772">
        <v>5</v>
      </c>
      <c r="V772" t="s">
        <v>85</v>
      </c>
      <c r="W772">
        <v>20</v>
      </c>
      <c r="X772">
        <v>3.5</v>
      </c>
      <c r="Y772" t="s">
        <v>81</v>
      </c>
      <c r="Z772">
        <v>3</v>
      </c>
      <c r="AA772">
        <v>40</v>
      </c>
      <c r="AB772">
        <v>0.40500000000000003</v>
      </c>
      <c r="AC772">
        <v>7</v>
      </c>
      <c r="AF772">
        <v>1</v>
      </c>
      <c r="AG772">
        <v>1</v>
      </c>
      <c r="AH772">
        <v>5.25</v>
      </c>
      <c r="AI772">
        <v>4.75</v>
      </c>
      <c r="AJ772" t="s">
        <v>137</v>
      </c>
      <c r="AK772" t="s">
        <v>81</v>
      </c>
      <c r="AL772" t="s">
        <v>81</v>
      </c>
      <c r="AM772" t="s">
        <v>81</v>
      </c>
      <c r="AN772" t="s">
        <v>81</v>
      </c>
      <c r="AO772" t="s">
        <v>82</v>
      </c>
      <c r="AP772" t="s">
        <v>82</v>
      </c>
      <c r="AQ772" t="s">
        <v>82</v>
      </c>
      <c r="AR772" t="s">
        <v>87</v>
      </c>
      <c r="AS772" t="s">
        <v>89</v>
      </c>
      <c r="AT772" t="s">
        <v>87</v>
      </c>
      <c r="AU772" t="s">
        <v>103</v>
      </c>
      <c r="AV772" t="s">
        <v>81</v>
      </c>
      <c r="AW772" t="s">
        <v>81</v>
      </c>
      <c r="AX772" t="s">
        <v>81</v>
      </c>
      <c r="AY772" t="s">
        <v>81</v>
      </c>
      <c r="AZ772" t="s">
        <v>81</v>
      </c>
      <c r="BA772" t="s">
        <v>81</v>
      </c>
      <c r="BB772" t="s">
        <v>81</v>
      </c>
      <c r="BC772" t="s">
        <v>82</v>
      </c>
      <c r="BD772" t="s">
        <v>90</v>
      </c>
      <c r="BE772" t="s">
        <v>90</v>
      </c>
      <c r="BF772" t="s">
        <v>91</v>
      </c>
      <c r="BG772" s="1">
        <v>0.97916666666666663</v>
      </c>
      <c r="BH772" s="1">
        <v>0.27083333333333331</v>
      </c>
      <c r="BI772">
        <v>7</v>
      </c>
      <c r="BJ772" s="1">
        <v>0.66666666666666663</v>
      </c>
      <c r="BK772" s="1">
        <v>0.79166666666666663</v>
      </c>
      <c r="BL772" t="s">
        <v>122</v>
      </c>
      <c r="BM772">
        <v>80</v>
      </c>
      <c r="BN772">
        <v>10</v>
      </c>
      <c r="BO772">
        <v>-100</v>
      </c>
      <c r="BP772">
        <v>74</v>
      </c>
      <c r="BQ772">
        <v>45</v>
      </c>
      <c r="BR772">
        <v>-33</v>
      </c>
      <c r="BS772">
        <v>-74</v>
      </c>
      <c r="BT772">
        <v>19</v>
      </c>
      <c r="BU772">
        <v>-64</v>
      </c>
      <c r="BV772">
        <v>-8</v>
      </c>
      <c r="BW772">
        <v>-28</v>
      </c>
      <c r="BX772">
        <v>100</v>
      </c>
      <c r="BY772">
        <v>42</v>
      </c>
      <c r="BZ772">
        <v>53</v>
      </c>
    </row>
    <row r="773" spans="1:78" x14ac:dyDescent="0.25">
      <c r="A773">
        <v>12</v>
      </c>
      <c r="B773" t="s">
        <v>78</v>
      </c>
      <c r="C773" t="s">
        <v>79</v>
      </c>
      <c r="D773">
        <v>16</v>
      </c>
      <c r="E773" t="s">
        <v>80</v>
      </c>
      <c r="F773" t="s">
        <v>81</v>
      </c>
      <c r="G773" t="s">
        <v>81</v>
      </c>
      <c r="H773" t="s">
        <v>82</v>
      </c>
      <c r="I773" t="s">
        <v>82</v>
      </c>
      <c r="J773" t="s">
        <v>82</v>
      </c>
      <c r="K773" t="s">
        <v>82</v>
      </c>
      <c r="L773" t="s">
        <v>82</v>
      </c>
      <c r="M773" t="s">
        <v>82</v>
      </c>
      <c r="O773">
        <v>1</v>
      </c>
      <c r="P773" t="s">
        <v>94</v>
      </c>
      <c r="Q773" t="s">
        <v>84</v>
      </c>
      <c r="R773">
        <v>162</v>
      </c>
      <c r="S773">
        <v>21</v>
      </c>
      <c r="T773">
        <v>16</v>
      </c>
      <c r="U773">
        <v>6</v>
      </c>
      <c r="V773" t="s">
        <v>95</v>
      </c>
      <c r="W773">
        <v>10</v>
      </c>
      <c r="X773">
        <v>4</v>
      </c>
      <c r="Y773" t="s">
        <v>81</v>
      </c>
      <c r="Z773">
        <v>2</v>
      </c>
      <c r="AA773">
        <v>57</v>
      </c>
      <c r="AB773">
        <v>0.42799999999999999</v>
      </c>
      <c r="AC773">
        <v>112</v>
      </c>
      <c r="AD773">
        <v>1</v>
      </c>
      <c r="AE773">
        <v>0</v>
      </c>
      <c r="AF773" t="s">
        <v>96</v>
      </c>
      <c r="AG773">
        <v>2</v>
      </c>
      <c r="AH773">
        <v>32</v>
      </c>
      <c r="AI773">
        <v>3</v>
      </c>
      <c r="AJ773" t="s">
        <v>124</v>
      </c>
      <c r="AK773" t="s">
        <v>81</v>
      </c>
      <c r="AL773" t="s">
        <v>81</v>
      </c>
      <c r="AM773" t="s">
        <v>81</v>
      </c>
      <c r="AN773" t="s">
        <v>81</v>
      </c>
      <c r="AO773" t="s">
        <v>82</v>
      </c>
      <c r="AP773" t="s">
        <v>81</v>
      </c>
      <c r="AQ773" t="s">
        <v>82</v>
      </c>
      <c r="AR773" t="s">
        <v>89</v>
      </c>
      <c r="AS773" t="s">
        <v>89</v>
      </c>
      <c r="AT773" t="s">
        <v>87</v>
      </c>
      <c r="AU773" t="s">
        <v>89</v>
      </c>
      <c r="AV773" t="s">
        <v>82</v>
      </c>
      <c r="AW773" t="s">
        <v>82</v>
      </c>
      <c r="AX773" t="s">
        <v>82</v>
      </c>
      <c r="AY773" t="s">
        <v>82</v>
      </c>
      <c r="AZ773" t="s">
        <v>82</v>
      </c>
      <c r="BA773" t="s">
        <v>82</v>
      </c>
      <c r="BB773" t="s">
        <v>82</v>
      </c>
      <c r="BC773" t="s">
        <v>81</v>
      </c>
      <c r="BD773" t="s">
        <v>90</v>
      </c>
      <c r="BE773" t="s">
        <v>90</v>
      </c>
      <c r="BF773" t="s">
        <v>91</v>
      </c>
      <c r="BG773" s="1">
        <v>0.89583333333333337</v>
      </c>
      <c r="BH773" s="1">
        <v>0.29166666666666669</v>
      </c>
      <c r="BI773">
        <v>9.5</v>
      </c>
      <c r="BJ773" s="1">
        <v>0.875</v>
      </c>
      <c r="BK773" s="1">
        <v>0.70833333333333337</v>
      </c>
      <c r="BL773" t="s">
        <v>100</v>
      </c>
      <c r="BM773">
        <v>50</v>
      </c>
      <c r="BN773">
        <v>-100</v>
      </c>
      <c r="BO773">
        <v>4</v>
      </c>
      <c r="BP773">
        <v>-31</v>
      </c>
      <c r="BQ773">
        <v>-100</v>
      </c>
      <c r="BR773">
        <v>17</v>
      </c>
      <c r="BS773">
        <v>-100</v>
      </c>
      <c r="BT773">
        <v>9</v>
      </c>
      <c r="BU773">
        <v>-29</v>
      </c>
      <c r="BV773">
        <v>16</v>
      </c>
      <c r="BW773">
        <v>-8</v>
      </c>
      <c r="BX773">
        <v>27</v>
      </c>
      <c r="BY773">
        <v>3</v>
      </c>
      <c r="BZ773">
        <v>100</v>
      </c>
    </row>
    <row r="774" spans="1:78" x14ac:dyDescent="0.25">
      <c r="A774">
        <v>13</v>
      </c>
      <c r="B774" t="s">
        <v>92</v>
      </c>
      <c r="C774" t="s">
        <v>93</v>
      </c>
      <c r="D774">
        <v>17</v>
      </c>
      <c r="E774" t="s">
        <v>80</v>
      </c>
      <c r="F774" t="s">
        <v>81</v>
      </c>
      <c r="G774" t="s">
        <v>82</v>
      </c>
      <c r="H774" t="s">
        <v>82</v>
      </c>
      <c r="I774" t="s">
        <v>82</v>
      </c>
      <c r="J774" t="s">
        <v>82</v>
      </c>
      <c r="K774" t="s">
        <v>82</v>
      </c>
      <c r="L774" t="s">
        <v>82</v>
      </c>
      <c r="M774" t="s">
        <v>82</v>
      </c>
      <c r="O774">
        <v>1</v>
      </c>
      <c r="P774" t="s">
        <v>108</v>
      </c>
      <c r="Q774" t="s">
        <v>84</v>
      </c>
      <c r="R774">
        <v>187</v>
      </c>
      <c r="S774">
        <v>29</v>
      </c>
      <c r="T774">
        <v>17</v>
      </c>
      <c r="U774">
        <v>7</v>
      </c>
      <c r="V774" t="s">
        <v>85</v>
      </c>
      <c r="W774">
        <v>11</v>
      </c>
      <c r="X774">
        <v>5.6</v>
      </c>
      <c r="Y774" t="s">
        <v>81</v>
      </c>
      <c r="Z774">
        <v>1</v>
      </c>
      <c r="AA774">
        <v>61</v>
      </c>
      <c r="AB774">
        <v>0.44800000000000001</v>
      </c>
      <c r="AC774">
        <v>141</v>
      </c>
      <c r="AD774" t="s">
        <v>96</v>
      </c>
      <c r="AE774" t="s">
        <v>96</v>
      </c>
      <c r="AF774" t="s">
        <v>96</v>
      </c>
      <c r="AG774">
        <v>2</v>
      </c>
      <c r="AH774">
        <v>24.5</v>
      </c>
      <c r="AI774">
        <v>3.5</v>
      </c>
      <c r="AJ774" t="s">
        <v>310</v>
      </c>
      <c r="AK774" t="s">
        <v>81</v>
      </c>
      <c r="AL774" t="s">
        <v>81</v>
      </c>
      <c r="AM774" t="s">
        <v>81</v>
      </c>
      <c r="AN774" t="s">
        <v>81</v>
      </c>
      <c r="AO774" t="s">
        <v>82</v>
      </c>
      <c r="AP774" t="s">
        <v>82</v>
      </c>
      <c r="AQ774" t="s">
        <v>82</v>
      </c>
      <c r="AR774" t="s">
        <v>88</v>
      </c>
      <c r="AS774" t="s">
        <v>89</v>
      </c>
      <c r="AT774" t="s">
        <v>87</v>
      </c>
      <c r="AU774" t="s">
        <v>89</v>
      </c>
      <c r="AV774" t="s">
        <v>82</v>
      </c>
      <c r="AW774" t="s">
        <v>82</v>
      </c>
      <c r="AX774" t="s">
        <v>82</v>
      </c>
      <c r="AY774" t="s">
        <v>81</v>
      </c>
      <c r="AZ774" t="s">
        <v>82</v>
      </c>
      <c r="BA774" t="s">
        <v>81</v>
      </c>
      <c r="BB774" t="s">
        <v>82</v>
      </c>
      <c r="BC774" t="s">
        <v>82</v>
      </c>
      <c r="BD774" t="s">
        <v>90</v>
      </c>
      <c r="BE774" t="s">
        <v>90</v>
      </c>
      <c r="BF774" t="s">
        <v>90</v>
      </c>
      <c r="BG774" s="1">
        <v>0.52083333333333337</v>
      </c>
      <c r="BH774" s="1">
        <v>0.29166666666666669</v>
      </c>
      <c r="BI774">
        <v>18.5</v>
      </c>
      <c r="BJ774" s="1">
        <v>0.72916666666666663</v>
      </c>
      <c r="BK774" s="1">
        <v>0.85416666666666663</v>
      </c>
      <c r="BL774" t="s">
        <v>100</v>
      </c>
      <c r="BM774">
        <v>-51</v>
      </c>
      <c r="BN774">
        <v>-45</v>
      </c>
      <c r="BO774">
        <v>-38</v>
      </c>
      <c r="BP774">
        <v>40</v>
      </c>
      <c r="BQ774">
        <v>0</v>
      </c>
      <c r="BR774">
        <v>-4</v>
      </c>
      <c r="BS774">
        <v>-28</v>
      </c>
      <c r="BT774">
        <v>100</v>
      </c>
      <c r="BU774">
        <v>100</v>
      </c>
      <c r="BV774">
        <v>100</v>
      </c>
      <c r="BW774">
        <v>-92</v>
      </c>
      <c r="BX774">
        <v>36</v>
      </c>
      <c r="BY774">
        <v>33</v>
      </c>
      <c r="BZ774">
        <v>36</v>
      </c>
    </row>
    <row r="775" spans="1:78" x14ac:dyDescent="0.25">
      <c r="A775">
        <v>12</v>
      </c>
      <c r="B775" t="s">
        <v>92</v>
      </c>
      <c r="C775" t="s">
        <v>79</v>
      </c>
      <c r="D775">
        <v>16</v>
      </c>
      <c r="E775" t="s">
        <v>80</v>
      </c>
      <c r="F775" t="s">
        <v>81</v>
      </c>
      <c r="G775" t="s">
        <v>82</v>
      </c>
      <c r="H775" t="s">
        <v>82</v>
      </c>
      <c r="I775" t="s">
        <v>82</v>
      </c>
      <c r="J775" t="s">
        <v>82</v>
      </c>
      <c r="K775" t="s">
        <v>82</v>
      </c>
      <c r="L775" t="s">
        <v>82</v>
      </c>
      <c r="M775" t="s">
        <v>82</v>
      </c>
      <c r="O775">
        <v>1</v>
      </c>
      <c r="P775" t="s">
        <v>83</v>
      </c>
      <c r="Q775" t="s">
        <v>84</v>
      </c>
      <c r="R775">
        <v>166</v>
      </c>
      <c r="S775">
        <v>27</v>
      </c>
      <c r="T775">
        <v>16</v>
      </c>
      <c r="U775">
        <v>6</v>
      </c>
      <c r="V775" t="s">
        <v>95</v>
      </c>
      <c r="W775">
        <v>10</v>
      </c>
      <c r="X775">
        <v>5.7</v>
      </c>
      <c r="Y775" t="s">
        <v>81</v>
      </c>
      <c r="Z775">
        <v>3</v>
      </c>
      <c r="AA775">
        <v>46</v>
      </c>
      <c r="AB775">
        <v>0.40200000000000002</v>
      </c>
      <c r="AC775">
        <v>58</v>
      </c>
      <c r="AD775">
        <v>0</v>
      </c>
      <c r="AE775">
        <v>0</v>
      </c>
      <c r="AF775" t="s">
        <v>96</v>
      </c>
      <c r="AG775">
        <v>2</v>
      </c>
      <c r="AH775">
        <v>10</v>
      </c>
      <c r="AI775">
        <v>3</v>
      </c>
      <c r="AJ775" t="s">
        <v>86</v>
      </c>
      <c r="AK775" t="s">
        <v>81</v>
      </c>
      <c r="AL775" t="s">
        <v>81</v>
      </c>
      <c r="AM775" t="s">
        <v>81</v>
      </c>
      <c r="AN775" t="s">
        <v>81</v>
      </c>
      <c r="AO775" t="s">
        <v>82</v>
      </c>
      <c r="AP775" t="s">
        <v>82</v>
      </c>
      <c r="AQ775" t="s">
        <v>82</v>
      </c>
      <c r="AR775" t="s">
        <v>88</v>
      </c>
      <c r="AS775" t="s">
        <v>89</v>
      </c>
      <c r="AT775" t="s">
        <v>87</v>
      </c>
      <c r="AU775" t="s">
        <v>89</v>
      </c>
      <c r="AV775" t="s">
        <v>82</v>
      </c>
      <c r="AW775" t="s">
        <v>82</v>
      </c>
      <c r="AX775" t="s">
        <v>82</v>
      </c>
      <c r="AY775" t="s">
        <v>82</v>
      </c>
      <c r="AZ775" t="s">
        <v>82</v>
      </c>
      <c r="BA775" t="s">
        <v>82</v>
      </c>
      <c r="BB775" t="s">
        <v>82</v>
      </c>
      <c r="BC775" t="s">
        <v>81</v>
      </c>
      <c r="BD775" t="s">
        <v>90</v>
      </c>
      <c r="BE775" t="s">
        <v>99</v>
      </c>
      <c r="BF775" t="s">
        <v>91</v>
      </c>
      <c r="BG775" s="1">
        <v>0.95833333333333337</v>
      </c>
      <c r="BH775" s="1">
        <v>0.25</v>
      </c>
      <c r="BI775">
        <v>7</v>
      </c>
      <c r="BJ775" s="1">
        <v>0.64583333333333337</v>
      </c>
      <c r="BK775" s="1">
        <v>0.77083333333333337</v>
      </c>
      <c r="BL775" t="s">
        <v>111</v>
      </c>
      <c r="BM775">
        <v>-66</v>
      </c>
      <c r="BN775">
        <v>32</v>
      </c>
      <c r="BO775">
        <v>-27</v>
      </c>
      <c r="BP775">
        <v>-34</v>
      </c>
      <c r="BR775">
        <v>32</v>
      </c>
      <c r="BS775">
        <v>-22</v>
      </c>
      <c r="BT775">
        <v>100</v>
      </c>
      <c r="BU775">
        <v>74</v>
      </c>
      <c r="BV775">
        <v>100</v>
      </c>
      <c r="BW775">
        <v>-17</v>
      </c>
      <c r="BX775">
        <v>100</v>
      </c>
      <c r="BY775">
        <v>100</v>
      </c>
      <c r="BZ775">
        <v>100</v>
      </c>
    </row>
    <row r="776" spans="1:78" x14ac:dyDescent="0.25">
      <c r="A776">
        <v>12</v>
      </c>
      <c r="B776" t="s">
        <v>78</v>
      </c>
      <c r="C776" t="s">
        <v>79</v>
      </c>
      <c r="D776">
        <v>16</v>
      </c>
      <c r="E776" t="s">
        <v>80</v>
      </c>
      <c r="F776" t="s">
        <v>81</v>
      </c>
      <c r="G776" t="s">
        <v>82</v>
      </c>
      <c r="H776" t="s">
        <v>82</v>
      </c>
      <c r="I776" t="s">
        <v>82</v>
      </c>
      <c r="J776" t="s">
        <v>82</v>
      </c>
      <c r="K776" t="s">
        <v>82</v>
      </c>
      <c r="L776" t="s">
        <v>82</v>
      </c>
      <c r="M776" t="s">
        <v>82</v>
      </c>
      <c r="O776">
        <v>1</v>
      </c>
      <c r="P776" t="s">
        <v>94</v>
      </c>
      <c r="Q776" t="s">
        <v>105</v>
      </c>
      <c r="R776">
        <v>169</v>
      </c>
      <c r="S776">
        <v>26</v>
      </c>
      <c r="T776">
        <v>18</v>
      </c>
      <c r="U776">
        <v>7</v>
      </c>
      <c r="V776" t="s">
        <v>95</v>
      </c>
      <c r="W776">
        <v>15</v>
      </c>
      <c r="X776">
        <v>5</v>
      </c>
      <c r="Y776" t="s">
        <v>82</v>
      </c>
      <c r="Z776">
        <v>4</v>
      </c>
      <c r="AA776">
        <v>38</v>
      </c>
      <c r="AB776">
        <v>0.41499999999999998</v>
      </c>
      <c r="AC776">
        <v>36</v>
      </c>
      <c r="AD776">
        <v>1</v>
      </c>
      <c r="AE776">
        <v>2</v>
      </c>
      <c r="AF776" t="s">
        <v>96</v>
      </c>
      <c r="AG776">
        <v>1</v>
      </c>
      <c r="AH776">
        <v>3</v>
      </c>
      <c r="AI776">
        <v>4</v>
      </c>
      <c r="AJ776" t="s">
        <v>137</v>
      </c>
      <c r="AK776" t="s">
        <v>81</v>
      </c>
      <c r="AL776" t="s">
        <v>81</v>
      </c>
      <c r="AM776" t="s">
        <v>81</v>
      </c>
      <c r="AN776" t="s">
        <v>81</v>
      </c>
      <c r="AO776" t="s">
        <v>82</v>
      </c>
      <c r="AP776" t="s">
        <v>82</v>
      </c>
      <c r="AQ776" t="s">
        <v>82</v>
      </c>
      <c r="AR776" t="s">
        <v>88</v>
      </c>
      <c r="AS776" t="s">
        <v>89</v>
      </c>
      <c r="AT776" t="s">
        <v>87</v>
      </c>
      <c r="AU776" t="s">
        <v>103</v>
      </c>
      <c r="AV776" t="s">
        <v>82</v>
      </c>
      <c r="AW776" t="s">
        <v>82</v>
      </c>
      <c r="AX776" t="s">
        <v>82</v>
      </c>
      <c r="AY776" t="s">
        <v>82</v>
      </c>
      <c r="AZ776" t="s">
        <v>82</v>
      </c>
      <c r="BA776" t="s">
        <v>82</v>
      </c>
      <c r="BB776" t="s">
        <v>82</v>
      </c>
      <c r="BC776" t="s">
        <v>82</v>
      </c>
      <c r="BD776" t="s">
        <v>90</v>
      </c>
      <c r="BE776" t="s">
        <v>99</v>
      </c>
      <c r="BF776" t="s">
        <v>91</v>
      </c>
      <c r="BG776" s="1">
        <v>0.97916666666666663</v>
      </c>
      <c r="BH776" s="1">
        <v>0.3125</v>
      </c>
      <c r="BI776">
        <v>8</v>
      </c>
      <c r="BJ776" s="1">
        <v>0.625</v>
      </c>
      <c r="BK776" s="1">
        <v>0.64583333333333337</v>
      </c>
      <c r="BL776" t="s">
        <v>111</v>
      </c>
      <c r="BM776">
        <v>-11</v>
      </c>
      <c r="BN776">
        <v>-100</v>
      </c>
      <c r="BO776">
        <v>-100</v>
      </c>
      <c r="BP776">
        <v>39</v>
      </c>
      <c r="BQ776">
        <v>14</v>
      </c>
      <c r="BR776">
        <v>100</v>
      </c>
      <c r="BS776">
        <v>-17</v>
      </c>
      <c r="BT776">
        <v>100</v>
      </c>
      <c r="BU776">
        <v>100</v>
      </c>
      <c r="BV776">
        <v>99</v>
      </c>
      <c r="BW776">
        <v>-23</v>
      </c>
      <c r="BX776">
        <v>100</v>
      </c>
      <c r="BY776">
        <v>100</v>
      </c>
      <c r="BZ776">
        <v>100</v>
      </c>
    </row>
    <row r="777" spans="1:78" x14ac:dyDescent="0.25">
      <c r="A777">
        <v>12</v>
      </c>
      <c r="B777" t="s">
        <v>78</v>
      </c>
      <c r="C777" t="s">
        <v>93</v>
      </c>
      <c r="D777">
        <v>16</v>
      </c>
      <c r="E777" t="s">
        <v>80</v>
      </c>
      <c r="F777" t="s">
        <v>81</v>
      </c>
      <c r="G777" t="s">
        <v>82</v>
      </c>
      <c r="H777" t="s">
        <v>82</v>
      </c>
      <c r="I777" t="s">
        <v>82</v>
      </c>
      <c r="J777" t="s">
        <v>82</v>
      </c>
      <c r="K777" t="s">
        <v>82</v>
      </c>
      <c r="L777" t="s">
        <v>82</v>
      </c>
      <c r="M777" t="s">
        <v>82</v>
      </c>
      <c r="O777">
        <v>1</v>
      </c>
      <c r="P777" t="s">
        <v>101</v>
      </c>
      <c r="Q777" t="s">
        <v>84</v>
      </c>
      <c r="R777">
        <v>190</v>
      </c>
      <c r="S777">
        <v>32</v>
      </c>
      <c r="T777">
        <v>20</v>
      </c>
      <c r="U777">
        <v>10</v>
      </c>
      <c r="V777" t="s">
        <v>85</v>
      </c>
      <c r="W777">
        <v>50</v>
      </c>
      <c r="X777">
        <v>4</v>
      </c>
      <c r="Y777" t="s">
        <v>81</v>
      </c>
      <c r="Z777">
        <v>2</v>
      </c>
      <c r="AA777">
        <v>72</v>
      </c>
      <c r="AB777">
        <v>0.55500000000000005</v>
      </c>
      <c r="AC777">
        <v>40</v>
      </c>
      <c r="AD777">
        <v>0</v>
      </c>
      <c r="AE777">
        <v>2</v>
      </c>
      <c r="AF777" t="s">
        <v>96</v>
      </c>
      <c r="AG777">
        <v>1</v>
      </c>
      <c r="AH777">
        <v>5.25</v>
      </c>
      <c r="AI777">
        <v>1.5</v>
      </c>
      <c r="AJ777" t="s">
        <v>206</v>
      </c>
      <c r="AK777" t="s">
        <v>81</v>
      </c>
      <c r="AL777" t="s">
        <v>81</v>
      </c>
      <c r="AM777" t="s">
        <v>81</v>
      </c>
      <c r="AN777" t="s">
        <v>82</v>
      </c>
      <c r="AO777" t="s">
        <v>82</v>
      </c>
      <c r="AP777" t="s">
        <v>82</v>
      </c>
      <c r="AQ777" t="s">
        <v>82</v>
      </c>
      <c r="AR777" t="s">
        <v>88</v>
      </c>
      <c r="AS777" t="s">
        <v>88</v>
      </c>
      <c r="AT777" t="s">
        <v>87</v>
      </c>
      <c r="AU777" t="s">
        <v>89</v>
      </c>
      <c r="AV777" t="s">
        <v>82</v>
      </c>
      <c r="AW777" t="s">
        <v>81</v>
      </c>
      <c r="AX777" t="s">
        <v>82</v>
      </c>
      <c r="AY777" t="s">
        <v>82</v>
      </c>
      <c r="AZ777" t="s">
        <v>82</v>
      </c>
      <c r="BA777" t="s">
        <v>82</v>
      </c>
      <c r="BB777" t="s">
        <v>82</v>
      </c>
      <c r="BC777" t="s">
        <v>82</v>
      </c>
      <c r="BD777" t="s">
        <v>90</v>
      </c>
      <c r="BE777" t="s">
        <v>90</v>
      </c>
      <c r="BF777" t="s">
        <v>99</v>
      </c>
      <c r="BG777" s="1">
        <v>0.9375</v>
      </c>
      <c r="BH777" s="1">
        <v>0.27083333333333331</v>
      </c>
      <c r="BI777">
        <v>8</v>
      </c>
      <c r="BJ777" s="1">
        <v>0.75</v>
      </c>
      <c r="BK777" s="1">
        <v>0.79166666666666663</v>
      </c>
      <c r="BL777" t="s">
        <v>138</v>
      </c>
      <c r="BM777">
        <v>60</v>
      </c>
      <c r="BN777">
        <v>-31</v>
      </c>
      <c r="BO777">
        <v>-100</v>
      </c>
      <c r="BP777">
        <v>-100</v>
      </c>
      <c r="BQ777">
        <v>67</v>
      </c>
      <c r="BR777">
        <v>69</v>
      </c>
      <c r="BS777">
        <v>-100</v>
      </c>
      <c r="BT777">
        <v>100</v>
      </c>
      <c r="BU777">
        <v>-100</v>
      </c>
      <c r="BV777">
        <v>-100</v>
      </c>
      <c r="BW777">
        <v>-100</v>
      </c>
      <c r="BX777">
        <v>100</v>
      </c>
      <c r="BY777">
        <v>-57</v>
      </c>
      <c r="BZ777">
        <v>-10</v>
      </c>
    </row>
    <row r="778" spans="1:78" x14ac:dyDescent="0.25">
      <c r="A778">
        <v>12</v>
      </c>
      <c r="B778" t="s">
        <v>112</v>
      </c>
      <c r="C778" t="s">
        <v>79</v>
      </c>
      <c r="D778">
        <v>16</v>
      </c>
      <c r="E778" t="s">
        <v>80</v>
      </c>
      <c r="F778" t="s">
        <v>81</v>
      </c>
      <c r="G778" t="s">
        <v>82</v>
      </c>
      <c r="H778" t="s">
        <v>82</v>
      </c>
      <c r="I778" t="s">
        <v>82</v>
      </c>
      <c r="J778" t="s">
        <v>82</v>
      </c>
      <c r="K778" t="s">
        <v>82</v>
      </c>
      <c r="L778" t="s">
        <v>82</v>
      </c>
      <c r="M778" t="s">
        <v>82</v>
      </c>
      <c r="O778">
        <v>1</v>
      </c>
      <c r="P778" t="s">
        <v>101</v>
      </c>
      <c r="Q778" t="s">
        <v>84</v>
      </c>
      <c r="R778">
        <v>165</v>
      </c>
      <c r="S778">
        <v>24</v>
      </c>
      <c r="T778">
        <v>13</v>
      </c>
      <c r="U778">
        <v>5</v>
      </c>
      <c r="V778" t="s">
        <v>85</v>
      </c>
      <c r="W778">
        <v>20</v>
      </c>
      <c r="X778">
        <v>8</v>
      </c>
      <c r="Y778" t="s">
        <v>81</v>
      </c>
      <c r="Z778">
        <v>2</v>
      </c>
      <c r="AA778">
        <v>30</v>
      </c>
      <c r="AB778">
        <v>0.40899999999999997</v>
      </c>
      <c r="AC778">
        <v>15</v>
      </c>
      <c r="AD778">
        <v>1</v>
      </c>
      <c r="AE778">
        <v>0</v>
      </c>
      <c r="AF778" t="s">
        <v>96</v>
      </c>
      <c r="AG778">
        <v>2</v>
      </c>
      <c r="AH778">
        <v>14</v>
      </c>
      <c r="AI778">
        <v>3</v>
      </c>
      <c r="AJ778" t="s">
        <v>86</v>
      </c>
      <c r="AK778" t="s">
        <v>81</v>
      </c>
      <c r="AL778" t="s">
        <v>82</v>
      </c>
      <c r="AM778" t="s">
        <v>81</v>
      </c>
      <c r="AN778" t="s">
        <v>81</v>
      </c>
      <c r="AO778" t="s">
        <v>82</v>
      </c>
      <c r="AP778" t="s">
        <v>82</v>
      </c>
      <c r="AQ778" t="s">
        <v>82</v>
      </c>
      <c r="AR778" t="s">
        <v>89</v>
      </c>
      <c r="AS778" t="s">
        <v>88</v>
      </c>
      <c r="AT778" t="s">
        <v>87</v>
      </c>
      <c r="AU778" t="s">
        <v>88</v>
      </c>
      <c r="AV778" t="s">
        <v>82</v>
      </c>
      <c r="AW778" t="s">
        <v>81</v>
      </c>
      <c r="AX778" t="s">
        <v>82</v>
      </c>
      <c r="AY778" t="s">
        <v>82</v>
      </c>
      <c r="AZ778" t="s">
        <v>81</v>
      </c>
      <c r="BA778" t="s">
        <v>82</v>
      </c>
      <c r="BB778" t="s">
        <v>82</v>
      </c>
      <c r="BC778" t="s">
        <v>82</v>
      </c>
      <c r="BD778" t="s">
        <v>90</v>
      </c>
      <c r="BE778" t="s">
        <v>99</v>
      </c>
      <c r="BF778" t="s">
        <v>99</v>
      </c>
      <c r="BG778" s="1">
        <v>0.95833333333333337</v>
      </c>
      <c r="BH778" s="1">
        <v>0.29166666666666669</v>
      </c>
      <c r="BI778">
        <v>8</v>
      </c>
      <c r="BJ778" s="1">
        <v>0.72916666666666663</v>
      </c>
      <c r="BK778" s="1">
        <v>0.79166666666666663</v>
      </c>
      <c r="BL778" t="s">
        <v>100</v>
      </c>
      <c r="BM778">
        <v>60</v>
      </c>
      <c r="BN778">
        <v>-61</v>
      </c>
      <c r="BO778">
        <v>-28</v>
      </c>
      <c r="BP778">
        <v>30</v>
      </c>
      <c r="BR778">
        <v>34</v>
      </c>
      <c r="BS778">
        <v>-51</v>
      </c>
      <c r="BT778">
        <v>47</v>
      </c>
      <c r="BU778">
        <v>-21</v>
      </c>
      <c r="BV778">
        <v>13</v>
      </c>
      <c r="BW778">
        <v>-65</v>
      </c>
      <c r="BX778">
        <v>30</v>
      </c>
      <c r="BY778">
        <v>10</v>
      </c>
      <c r="BZ778">
        <v>43</v>
      </c>
    </row>
    <row r="779" spans="1:78" x14ac:dyDescent="0.25">
      <c r="A779">
        <v>12</v>
      </c>
      <c r="B779" t="s">
        <v>112</v>
      </c>
      <c r="C779" t="s">
        <v>79</v>
      </c>
      <c r="D779">
        <v>17</v>
      </c>
      <c r="E779" t="s">
        <v>136</v>
      </c>
      <c r="F779" t="s">
        <v>82</v>
      </c>
      <c r="G779" t="s">
        <v>82</v>
      </c>
      <c r="H779" t="s">
        <v>81</v>
      </c>
      <c r="I779" t="s">
        <v>82</v>
      </c>
      <c r="J779" t="s">
        <v>82</v>
      </c>
      <c r="K779" t="s">
        <v>82</v>
      </c>
      <c r="L779" t="s">
        <v>82</v>
      </c>
      <c r="M779" t="s">
        <v>82</v>
      </c>
      <c r="N779" t="s">
        <v>380</v>
      </c>
      <c r="O779">
        <v>3</v>
      </c>
      <c r="P779" t="s">
        <v>108</v>
      </c>
      <c r="Q779" t="s">
        <v>105</v>
      </c>
      <c r="R779">
        <v>168</v>
      </c>
      <c r="S779">
        <v>15</v>
      </c>
      <c r="U779">
        <v>6</v>
      </c>
      <c r="V779" t="s">
        <v>117</v>
      </c>
      <c r="W779">
        <v>60</v>
      </c>
      <c r="X779">
        <v>3</v>
      </c>
      <c r="Y779" t="s">
        <v>102</v>
      </c>
      <c r="Z779">
        <v>0</v>
      </c>
      <c r="AA779">
        <v>62</v>
      </c>
      <c r="AB779">
        <v>0.42799999999999999</v>
      </c>
      <c r="AC779">
        <v>15</v>
      </c>
      <c r="AD779" t="s">
        <v>96</v>
      </c>
      <c r="AE779" t="s">
        <v>96</v>
      </c>
      <c r="AF779" t="s">
        <v>96</v>
      </c>
      <c r="AG779">
        <v>2</v>
      </c>
      <c r="AH779">
        <v>5</v>
      </c>
      <c r="AI779">
        <v>5</v>
      </c>
      <c r="AJ779" t="s">
        <v>130</v>
      </c>
      <c r="AK779" t="s">
        <v>81</v>
      </c>
      <c r="AL779" t="s">
        <v>82</v>
      </c>
      <c r="AM779" t="s">
        <v>81</v>
      </c>
      <c r="AN779" t="s">
        <v>82</v>
      </c>
      <c r="AO779" t="s">
        <v>82</v>
      </c>
      <c r="AP779" t="s">
        <v>82</v>
      </c>
      <c r="AQ779" t="s">
        <v>82</v>
      </c>
      <c r="AR779" t="s">
        <v>89</v>
      </c>
      <c r="AS779" t="s">
        <v>103</v>
      </c>
      <c r="AT779" t="s">
        <v>87</v>
      </c>
      <c r="AU779" t="s">
        <v>103</v>
      </c>
      <c r="AV779" t="s">
        <v>82</v>
      </c>
      <c r="AW779" t="s">
        <v>82</v>
      </c>
      <c r="AX779" t="s">
        <v>82</v>
      </c>
      <c r="AY779" t="s">
        <v>81</v>
      </c>
      <c r="AZ779" t="s">
        <v>82</v>
      </c>
      <c r="BA779" t="s">
        <v>82</v>
      </c>
      <c r="BB779" t="s">
        <v>81</v>
      </c>
      <c r="BC779" t="s">
        <v>81</v>
      </c>
      <c r="BD779" t="s">
        <v>90</v>
      </c>
      <c r="BE779" t="s">
        <v>99</v>
      </c>
      <c r="BF779" t="s">
        <v>91</v>
      </c>
      <c r="BG779" s="2">
        <v>1</v>
      </c>
      <c r="BH779" s="1">
        <v>0.27083333333333331</v>
      </c>
      <c r="BI779">
        <v>6.5</v>
      </c>
      <c r="BJ779" s="1">
        <v>0.70833333333333337</v>
      </c>
      <c r="BK779" s="1">
        <v>0.79166666666666663</v>
      </c>
      <c r="BL779" t="s">
        <v>100</v>
      </c>
      <c r="BM779">
        <v>6</v>
      </c>
      <c r="BN779">
        <v>-8</v>
      </c>
      <c r="BO779">
        <v>-74</v>
      </c>
      <c r="BP779">
        <v>71</v>
      </c>
      <c r="BR779">
        <v>12</v>
      </c>
      <c r="BS779">
        <v>-6</v>
      </c>
      <c r="BT779">
        <v>22</v>
      </c>
      <c r="BU779">
        <v>23</v>
      </c>
      <c r="BV779">
        <v>72</v>
      </c>
      <c r="BW779">
        <v>-6</v>
      </c>
      <c r="BX779">
        <v>78</v>
      </c>
      <c r="BY779">
        <v>78</v>
      </c>
      <c r="BZ779">
        <v>77</v>
      </c>
    </row>
    <row r="780" spans="1:78" x14ac:dyDescent="0.25">
      <c r="A780">
        <v>13</v>
      </c>
      <c r="B780" t="s">
        <v>78</v>
      </c>
      <c r="C780" t="s">
        <v>93</v>
      </c>
      <c r="D780">
        <v>17</v>
      </c>
      <c r="E780" t="s">
        <v>300</v>
      </c>
      <c r="F780" t="s">
        <v>81</v>
      </c>
      <c r="G780" t="s">
        <v>82</v>
      </c>
      <c r="H780" t="s">
        <v>82</v>
      </c>
      <c r="I780" t="s">
        <v>82</v>
      </c>
      <c r="J780" t="s">
        <v>82</v>
      </c>
      <c r="K780" t="s">
        <v>82</v>
      </c>
      <c r="L780" t="s">
        <v>82</v>
      </c>
      <c r="M780" t="s">
        <v>82</v>
      </c>
      <c r="N780" t="s">
        <v>242</v>
      </c>
      <c r="O780">
        <v>2</v>
      </c>
      <c r="P780" t="s">
        <v>83</v>
      </c>
      <c r="Q780" t="s">
        <v>84</v>
      </c>
      <c r="R780">
        <v>181</v>
      </c>
      <c r="S780">
        <v>26</v>
      </c>
      <c r="U780">
        <v>7</v>
      </c>
      <c r="V780" t="s">
        <v>117</v>
      </c>
      <c r="W780">
        <v>20</v>
      </c>
      <c r="Y780" t="s">
        <v>81</v>
      </c>
      <c r="Z780">
        <v>0</v>
      </c>
      <c r="AA780">
        <v>44</v>
      </c>
      <c r="AB780">
        <v>0.51400000000000001</v>
      </c>
      <c r="AC780">
        <v>5</v>
      </c>
      <c r="AD780">
        <v>2</v>
      </c>
      <c r="AE780">
        <v>1</v>
      </c>
      <c r="AF780" t="s">
        <v>96</v>
      </c>
      <c r="AG780">
        <v>1</v>
      </c>
      <c r="AH780">
        <v>0</v>
      </c>
      <c r="AI780">
        <v>6</v>
      </c>
      <c r="AJ780" t="s">
        <v>86</v>
      </c>
      <c r="AK780" t="s">
        <v>81</v>
      </c>
      <c r="AL780" t="s">
        <v>81</v>
      </c>
      <c r="AM780" t="s">
        <v>82</v>
      </c>
      <c r="AN780" t="s">
        <v>82</v>
      </c>
      <c r="AO780" t="s">
        <v>81</v>
      </c>
      <c r="AP780" t="s">
        <v>81</v>
      </c>
      <c r="AQ780" t="s">
        <v>82</v>
      </c>
      <c r="AR780" t="s">
        <v>89</v>
      </c>
      <c r="AS780" t="s">
        <v>89</v>
      </c>
      <c r="AT780" t="s">
        <v>87</v>
      </c>
      <c r="AU780" t="s">
        <v>103</v>
      </c>
      <c r="AV780" t="s">
        <v>82</v>
      </c>
      <c r="AW780" t="s">
        <v>82</v>
      </c>
      <c r="AX780" t="s">
        <v>82</v>
      </c>
      <c r="AY780" t="s">
        <v>82</v>
      </c>
      <c r="AZ780" t="s">
        <v>82</v>
      </c>
      <c r="BA780" t="s">
        <v>82</v>
      </c>
      <c r="BB780" t="s">
        <v>82</v>
      </c>
      <c r="BC780" t="s">
        <v>81</v>
      </c>
      <c r="BD780" t="s">
        <v>99</v>
      </c>
      <c r="BE780" t="s">
        <v>99</v>
      </c>
      <c r="BF780" t="s">
        <v>99</v>
      </c>
      <c r="BG780" s="2">
        <v>1.0208333333333333</v>
      </c>
      <c r="BH780" s="1">
        <v>0.29166666666666669</v>
      </c>
      <c r="BI780">
        <v>6.5</v>
      </c>
      <c r="BJ780" s="1">
        <v>0.66666666666666663</v>
      </c>
      <c r="BK780" s="1">
        <v>0.75</v>
      </c>
      <c r="BL780" t="s">
        <v>100</v>
      </c>
      <c r="BM780">
        <v>-8</v>
      </c>
      <c r="BN780">
        <v>-26</v>
      </c>
      <c r="BO780">
        <v>14</v>
      </c>
      <c r="BP780">
        <v>57</v>
      </c>
      <c r="BQ780">
        <v>-53</v>
      </c>
      <c r="BR780">
        <v>58</v>
      </c>
      <c r="BS780">
        <v>3</v>
      </c>
      <c r="BT780">
        <v>100</v>
      </c>
      <c r="BU780">
        <v>60</v>
      </c>
      <c r="BV780">
        <v>51</v>
      </c>
      <c r="BW780">
        <v>-2</v>
      </c>
      <c r="BX780">
        <v>100</v>
      </c>
      <c r="BY780">
        <v>100</v>
      </c>
      <c r="BZ780">
        <v>100</v>
      </c>
    </row>
    <row r="781" spans="1:78" x14ac:dyDescent="0.25">
      <c r="A781">
        <v>12</v>
      </c>
      <c r="B781" t="s">
        <v>92</v>
      </c>
      <c r="C781" t="s">
        <v>93</v>
      </c>
      <c r="D781">
        <v>16</v>
      </c>
      <c r="E781" t="s">
        <v>80</v>
      </c>
      <c r="F781" t="s">
        <v>81</v>
      </c>
      <c r="G781" t="s">
        <v>82</v>
      </c>
      <c r="H781" t="s">
        <v>82</v>
      </c>
      <c r="I781" t="s">
        <v>82</v>
      </c>
      <c r="J781" t="s">
        <v>82</v>
      </c>
      <c r="K781" t="s">
        <v>82</v>
      </c>
      <c r="L781" t="s">
        <v>82</v>
      </c>
      <c r="M781" t="s">
        <v>82</v>
      </c>
      <c r="O781">
        <v>1</v>
      </c>
      <c r="P781" t="s">
        <v>83</v>
      </c>
      <c r="Q781" t="s">
        <v>84</v>
      </c>
      <c r="R781">
        <v>175</v>
      </c>
      <c r="S781">
        <v>27</v>
      </c>
      <c r="T781">
        <v>17</v>
      </c>
      <c r="U781">
        <v>6</v>
      </c>
      <c r="V781" t="s">
        <v>117</v>
      </c>
      <c r="W781">
        <v>30</v>
      </c>
      <c r="X781">
        <v>3</v>
      </c>
      <c r="Y781" t="s">
        <v>102</v>
      </c>
      <c r="Z781">
        <v>0</v>
      </c>
      <c r="AA781">
        <v>33</v>
      </c>
      <c r="AB781">
        <v>0.44700000000000001</v>
      </c>
      <c r="AC781">
        <v>120</v>
      </c>
      <c r="AD781" t="s">
        <v>96</v>
      </c>
      <c r="AE781">
        <v>0</v>
      </c>
      <c r="AF781" t="s">
        <v>96</v>
      </c>
      <c r="AG781">
        <v>2</v>
      </c>
      <c r="AH781">
        <v>7</v>
      </c>
      <c r="AI781">
        <v>2</v>
      </c>
      <c r="AJ781" t="s">
        <v>86</v>
      </c>
      <c r="AK781" t="s">
        <v>81</v>
      </c>
      <c r="AL781" t="s">
        <v>81</v>
      </c>
      <c r="AM781" t="s">
        <v>81</v>
      </c>
      <c r="AN781" t="s">
        <v>81</v>
      </c>
      <c r="AO781" t="s">
        <v>82</v>
      </c>
      <c r="AP781" t="s">
        <v>82</v>
      </c>
      <c r="AQ781" t="s">
        <v>82</v>
      </c>
      <c r="AR781" t="s">
        <v>87</v>
      </c>
      <c r="AS781" t="s">
        <v>89</v>
      </c>
      <c r="AT781" t="s">
        <v>87</v>
      </c>
      <c r="AU781" t="s">
        <v>109</v>
      </c>
      <c r="AV781" t="s">
        <v>82</v>
      </c>
      <c r="AW781" t="s">
        <v>81</v>
      </c>
      <c r="AX781" t="s">
        <v>82</v>
      </c>
      <c r="AY781" t="s">
        <v>82</v>
      </c>
      <c r="AZ781" t="s">
        <v>81</v>
      </c>
      <c r="BA781" t="s">
        <v>82</v>
      </c>
      <c r="BB781" t="s">
        <v>82</v>
      </c>
      <c r="BC781" t="s">
        <v>82</v>
      </c>
      <c r="BD781" t="s">
        <v>99</v>
      </c>
      <c r="BE781" t="s">
        <v>99</v>
      </c>
      <c r="BF781" t="s">
        <v>91</v>
      </c>
      <c r="BG781" s="1">
        <v>0.97916666666666663</v>
      </c>
      <c r="BH781" s="1">
        <v>0.22916666666666666</v>
      </c>
      <c r="BI781">
        <v>6</v>
      </c>
      <c r="BJ781" s="1">
        <v>0.85416666666666663</v>
      </c>
      <c r="BK781" s="1">
        <v>0.875</v>
      </c>
      <c r="BL781" t="s">
        <v>122</v>
      </c>
      <c r="BM781">
        <v>-100</v>
      </c>
      <c r="BN781">
        <v>-47</v>
      </c>
      <c r="BO781">
        <v>-73</v>
      </c>
      <c r="BP781">
        <v>-44</v>
      </c>
      <c r="BQ781">
        <v>31</v>
      </c>
      <c r="BR781">
        <v>100</v>
      </c>
      <c r="BS781">
        <v>100</v>
      </c>
      <c r="BT781">
        <v>100</v>
      </c>
      <c r="BU781">
        <v>100</v>
      </c>
      <c r="BV781">
        <v>100</v>
      </c>
      <c r="BW781">
        <v>-100</v>
      </c>
      <c r="BX781">
        <v>100</v>
      </c>
      <c r="BY781">
        <v>100</v>
      </c>
      <c r="BZ781">
        <v>100</v>
      </c>
    </row>
    <row r="782" spans="1:78" x14ac:dyDescent="0.25">
      <c r="A782">
        <v>13</v>
      </c>
      <c r="B782" t="s">
        <v>165</v>
      </c>
      <c r="C782" t="s">
        <v>79</v>
      </c>
      <c r="D782">
        <v>17</v>
      </c>
      <c r="E782" t="s">
        <v>80</v>
      </c>
      <c r="F782" t="s">
        <v>82</v>
      </c>
      <c r="G782" t="s">
        <v>82</v>
      </c>
      <c r="H782" t="s">
        <v>82</v>
      </c>
      <c r="I782" t="s">
        <v>82</v>
      </c>
      <c r="J782" t="s">
        <v>82</v>
      </c>
      <c r="K782" t="s">
        <v>82</v>
      </c>
      <c r="L782" t="s">
        <v>82</v>
      </c>
      <c r="M782" t="s">
        <v>81</v>
      </c>
      <c r="O782">
        <v>2</v>
      </c>
      <c r="P782" t="s">
        <v>83</v>
      </c>
      <c r="Q782" t="s">
        <v>84</v>
      </c>
      <c r="R782">
        <v>165</v>
      </c>
      <c r="S782">
        <v>22</v>
      </c>
      <c r="T782">
        <v>17</v>
      </c>
      <c r="V782" t="s">
        <v>85</v>
      </c>
      <c r="W782">
        <v>12</v>
      </c>
      <c r="X782">
        <v>6</v>
      </c>
      <c r="Y782" t="s">
        <v>102</v>
      </c>
      <c r="Z782">
        <v>0</v>
      </c>
      <c r="AA782">
        <v>37</v>
      </c>
      <c r="AB782">
        <v>0.92900000000000005</v>
      </c>
      <c r="AC782">
        <v>30</v>
      </c>
      <c r="AD782">
        <v>0</v>
      </c>
      <c r="AE782">
        <v>0</v>
      </c>
      <c r="AF782">
        <v>2</v>
      </c>
      <c r="AG782">
        <v>0</v>
      </c>
      <c r="AH782">
        <v>3</v>
      </c>
      <c r="AI782">
        <v>3</v>
      </c>
      <c r="AJ782" t="s">
        <v>86</v>
      </c>
      <c r="AK782" t="s">
        <v>81</v>
      </c>
      <c r="AL782" t="s">
        <v>81</v>
      </c>
      <c r="AM782" t="s">
        <v>81</v>
      </c>
      <c r="AN782" t="s">
        <v>81</v>
      </c>
      <c r="AO782" t="s">
        <v>82</v>
      </c>
      <c r="AP782" t="s">
        <v>82</v>
      </c>
      <c r="AQ782" t="s">
        <v>82</v>
      </c>
      <c r="AR782" t="s">
        <v>88</v>
      </c>
      <c r="AS782" t="s">
        <v>103</v>
      </c>
      <c r="AT782" t="s">
        <v>87</v>
      </c>
      <c r="AU782" t="s">
        <v>109</v>
      </c>
      <c r="AV782" t="s">
        <v>82</v>
      </c>
      <c r="AW782" t="s">
        <v>81</v>
      </c>
      <c r="AX782" t="s">
        <v>82</v>
      </c>
      <c r="AY782" t="s">
        <v>82</v>
      </c>
      <c r="AZ782" t="s">
        <v>82</v>
      </c>
      <c r="BA782" t="s">
        <v>82</v>
      </c>
      <c r="BB782" t="s">
        <v>82</v>
      </c>
      <c r="BC782" t="s">
        <v>81</v>
      </c>
      <c r="BD782" t="s">
        <v>90</v>
      </c>
      <c r="BE782" t="s">
        <v>90</v>
      </c>
      <c r="BF782" t="s">
        <v>91</v>
      </c>
      <c r="BG782" s="1">
        <v>0.89583333333333337</v>
      </c>
      <c r="BH782" s="1">
        <v>0.29166666666666669</v>
      </c>
      <c r="BI782">
        <v>9.5</v>
      </c>
      <c r="BJ782" s="1">
        <v>0.64583333333333337</v>
      </c>
      <c r="BK782" s="1">
        <v>0.875</v>
      </c>
      <c r="BL782" t="s">
        <v>100</v>
      </c>
      <c r="BM782">
        <v>-27</v>
      </c>
      <c r="BN782">
        <v>7</v>
      </c>
      <c r="BO782">
        <v>-52</v>
      </c>
      <c r="BP782">
        <v>-13</v>
      </c>
      <c r="BQ782">
        <v>-49</v>
      </c>
      <c r="BR782">
        <v>21</v>
      </c>
      <c r="BS782">
        <v>-32</v>
      </c>
      <c r="BT782">
        <v>45</v>
      </c>
      <c r="BU782">
        <v>22</v>
      </c>
      <c r="BV782">
        <v>15</v>
      </c>
      <c r="BW782">
        <v>100</v>
      </c>
      <c r="BX782">
        <v>100</v>
      </c>
      <c r="BY782">
        <v>100</v>
      </c>
      <c r="BZ782">
        <v>100</v>
      </c>
    </row>
    <row r="783" spans="1:78" x14ac:dyDescent="0.25">
      <c r="A783">
        <v>12</v>
      </c>
      <c r="B783" t="s">
        <v>78</v>
      </c>
      <c r="C783" t="s">
        <v>93</v>
      </c>
      <c r="D783">
        <v>15</v>
      </c>
      <c r="E783" t="s">
        <v>381</v>
      </c>
      <c r="F783" t="s">
        <v>82</v>
      </c>
      <c r="G783" t="s">
        <v>82</v>
      </c>
      <c r="H783" t="s">
        <v>82</v>
      </c>
      <c r="I783" t="s">
        <v>82</v>
      </c>
      <c r="J783" t="s">
        <v>82</v>
      </c>
      <c r="K783" t="s">
        <v>82</v>
      </c>
      <c r="L783" t="s">
        <v>82</v>
      </c>
      <c r="M783" t="s">
        <v>81</v>
      </c>
      <c r="O783">
        <v>3</v>
      </c>
      <c r="P783" t="s">
        <v>101</v>
      </c>
      <c r="Q783" t="s">
        <v>113</v>
      </c>
      <c r="R783">
        <v>172</v>
      </c>
      <c r="S783">
        <v>26</v>
      </c>
      <c r="T783">
        <v>20</v>
      </c>
      <c r="U783">
        <v>10</v>
      </c>
      <c r="V783" t="s">
        <v>244</v>
      </c>
      <c r="W783">
        <v>50</v>
      </c>
      <c r="X783">
        <v>10</v>
      </c>
      <c r="Y783" t="s">
        <v>102</v>
      </c>
      <c r="Z783">
        <v>0</v>
      </c>
      <c r="AA783">
        <v>33</v>
      </c>
      <c r="AB783">
        <v>0.36699999999999999</v>
      </c>
      <c r="AC783">
        <v>92</v>
      </c>
      <c r="AD783" t="s">
        <v>96</v>
      </c>
      <c r="AE783" t="s">
        <v>96</v>
      </c>
      <c r="AF783" t="s">
        <v>96</v>
      </c>
      <c r="AG783">
        <v>2</v>
      </c>
      <c r="AI783">
        <v>0</v>
      </c>
      <c r="AJ783" t="s">
        <v>124</v>
      </c>
      <c r="AK783" t="s">
        <v>81</v>
      </c>
      <c r="AL783" t="s">
        <v>81</v>
      </c>
      <c r="AM783" t="s">
        <v>81</v>
      </c>
      <c r="AN783" t="s">
        <v>81</v>
      </c>
      <c r="AO783" t="s">
        <v>81</v>
      </c>
      <c r="AP783" t="s">
        <v>81</v>
      </c>
      <c r="AQ783" t="s">
        <v>82</v>
      </c>
      <c r="AR783" t="s">
        <v>109</v>
      </c>
      <c r="AS783" t="s">
        <v>109</v>
      </c>
      <c r="AT783" t="s">
        <v>109</v>
      </c>
      <c r="AU783" t="s">
        <v>109</v>
      </c>
      <c r="AV783" t="s">
        <v>82</v>
      </c>
      <c r="AW783" t="s">
        <v>82</v>
      </c>
      <c r="AX783" t="s">
        <v>82</v>
      </c>
      <c r="AY783" t="s">
        <v>82</v>
      </c>
      <c r="AZ783" t="s">
        <v>82</v>
      </c>
      <c r="BA783" t="s">
        <v>82</v>
      </c>
      <c r="BB783" t="s">
        <v>82</v>
      </c>
      <c r="BC783" t="s">
        <v>81</v>
      </c>
      <c r="BD783" t="s">
        <v>91</v>
      </c>
      <c r="BE783" t="s">
        <v>91</v>
      </c>
      <c r="BF783" t="s">
        <v>91</v>
      </c>
      <c r="BG783" s="1">
        <v>0.5</v>
      </c>
      <c r="BH783" s="1">
        <v>0.25</v>
      </c>
      <c r="BI783">
        <v>18</v>
      </c>
      <c r="BJ783" s="1">
        <v>0.83333333333333337</v>
      </c>
      <c r="BK783" s="1">
        <v>0.79166666666666663</v>
      </c>
      <c r="BL783" t="s">
        <v>100</v>
      </c>
      <c r="BM783">
        <v>100</v>
      </c>
      <c r="BN783">
        <v>100</v>
      </c>
      <c r="BO783">
        <v>100</v>
      </c>
      <c r="BP783">
        <v>100</v>
      </c>
      <c r="BQ783">
        <v>100</v>
      </c>
      <c r="BR783">
        <v>100</v>
      </c>
      <c r="BS783">
        <v>100</v>
      </c>
      <c r="BT783">
        <v>100</v>
      </c>
      <c r="BU783">
        <v>100</v>
      </c>
      <c r="BV783">
        <v>100</v>
      </c>
      <c r="BW783">
        <v>100</v>
      </c>
      <c r="BX783">
        <v>100</v>
      </c>
      <c r="BY783">
        <v>100</v>
      </c>
      <c r="BZ783">
        <v>100</v>
      </c>
    </row>
    <row r="784" spans="1:78" x14ac:dyDescent="0.25">
      <c r="A784">
        <v>13</v>
      </c>
      <c r="B784" t="s">
        <v>112</v>
      </c>
      <c r="C784" t="s">
        <v>79</v>
      </c>
      <c r="D784">
        <v>17</v>
      </c>
      <c r="E784" t="s">
        <v>80</v>
      </c>
      <c r="F784" t="s">
        <v>81</v>
      </c>
      <c r="G784" t="s">
        <v>82</v>
      </c>
      <c r="H784" t="s">
        <v>82</v>
      </c>
      <c r="I784" t="s">
        <v>82</v>
      </c>
      <c r="J784" t="s">
        <v>82</v>
      </c>
      <c r="K784" t="s">
        <v>82</v>
      </c>
      <c r="L784" t="s">
        <v>82</v>
      </c>
      <c r="M784" t="s">
        <v>82</v>
      </c>
      <c r="N784" t="s">
        <v>382</v>
      </c>
      <c r="O784">
        <v>2</v>
      </c>
      <c r="P784" t="s">
        <v>83</v>
      </c>
      <c r="Q784" t="s">
        <v>84</v>
      </c>
      <c r="R784">
        <v>176</v>
      </c>
      <c r="S784">
        <v>25</v>
      </c>
      <c r="T784">
        <v>14</v>
      </c>
      <c r="U784">
        <v>7</v>
      </c>
      <c r="V784" t="s">
        <v>85</v>
      </c>
      <c r="W784">
        <v>20</v>
      </c>
      <c r="X784">
        <v>3</v>
      </c>
      <c r="Y784" t="s">
        <v>81</v>
      </c>
      <c r="Z784">
        <v>2</v>
      </c>
      <c r="AA784">
        <v>68</v>
      </c>
      <c r="AB784">
        <v>0.65700000000000003</v>
      </c>
      <c r="AC784">
        <v>50</v>
      </c>
      <c r="AD784">
        <v>0</v>
      </c>
      <c r="AE784">
        <v>1</v>
      </c>
      <c r="AF784" t="s">
        <v>96</v>
      </c>
      <c r="AG784">
        <v>2</v>
      </c>
      <c r="AH784">
        <v>18.5</v>
      </c>
      <c r="AI784">
        <v>3.25</v>
      </c>
      <c r="AJ784" t="s">
        <v>86</v>
      </c>
      <c r="AK784" t="s">
        <v>81</v>
      </c>
      <c r="AL784" t="s">
        <v>81</v>
      </c>
      <c r="AM784" t="s">
        <v>81</v>
      </c>
      <c r="AN784" t="s">
        <v>81</v>
      </c>
      <c r="AO784" t="s">
        <v>82</v>
      </c>
      <c r="AP784" t="s">
        <v>82</v>
      </c>
      <c r="AQ784" t="s">
        <v>82</v>
      </c>
      <c r="AR784" t="s">
        <v>88</v>
      </c>
      <c r="AS784" t="s">
        <v>88</v>
      </c>
      <c r="AT784" t="s">
        <v>87</v>
      </c>
      <c r="AU784" t="s">
        <v>88</v>
      </c>
      <c r="AV784" t="s">
        <v>82</v>
      </c>
      <c r="AW784" t="s">
        <v>81</v>
      </c>
      <c r="AX784" t="s">
        <v>82</v>
      </c>
      <c r="AY784" t="s">
        <v>81</v>
      </c>
      <c r="AZ784" t="s">
        <v>82</v>
      </c>
      <c r="BA784" t="s">
        <v>81</v>
      </c>
      <c r="BB784" t="s">
        <v>82</v>
      </c>
      <c r="BC784" t="s">
        <v>82</v>
      </c>
      <c r="BD784" t="s">
        <v>90</v>
      </c>
      <c r="BE784" t="s">
        <v>90</v>
      </c>
      <c r="BF784" t="s">
        <v>91</v>
      </c>
      <c r="BG784" s="1">
        <v>0.9375</v>
      </c>
      <c r="BH784" s="1">
        <v>0.33333333333333331</v>
      </c>
      <c r="BI784">
        <v>9.5</v>
      </c>
      <c r="BJ784" s="1">
        <v>0.83333333333333337</v>
      </c>
      <c r="BK784" s="1">
        <v>0.85416666666666663</v>
      </c>
      <c r="BL784" t="s">
        <v>100</v>
      </c>
      <c r="BM784">
        <v>-52</v>
      </c>
      <c r="BN784">
        <v>29</v>
      </c>
      <c r="BO784">
        <v>66</v>
      </c>
      <c r="BP784">
        <v>92</v>
      </c>
      <c r="BQ784">
        <v>98</v>
      </c>
      <c r="BR784">
        <v>13</v>
      </c>
      <c r="BS784">
        <v>-87</v>
      </c>
      <c r="BT784">
        <v>9</v>
      </c>
      <c r="BU784">
        <v>-24</v>
      </c>
      <c r="BV784">
        <v>-3</v>
      </c>
      <c r="BW784">
        <v>-68</v>
      </c>
      <c r="BX784">
        <v>86</v>
      </c>
      <c r="BY784">
        <v>73</v>
      </c>
      <c r="BZ784">
        <v>95</v>
      </c>
    </row>
    <row r="785" spans="1:78" x14ac:dyDescent="0.25">
      <c r="A785">
        <v>12</v>
      </c>
      <c r="B785" t="s">
        <v>112</v>
      </c>
      <c r="C785" t="s">
        <v>93</v>
      </c>
      <c r="D785">
        <v>17</v>
      </c>
      <c r="E785" t="s">
        <v>237</v>
      </c>
      <c r="F785" t="s">
        <v>82</v>
      </c>
      <c r="G785" t="s">
        <v>82</v>
      </c>
      <c r="H785" t="s">
        <v>82</v>
      </c>
      <c r="I785" t="s">
        <v>82</v>
      </c>
      <c r="J785" t="s">
        <v>82</v>
      </c>
      <c r="K785" t="s">
        <v>82</v>
      </c>
      <c r="L785" t="s">
        <v>82</v>
      </c>
      <c r="M785" t="s">
        <v>82</v>
      </c>
      <c r="N785" t="s">
        <v>186</v>
      </c>
      <c r="O785">
        <v>1</v>
      </c>
      <c r="P785" t="s">
        <v>83</v>
      </c>
      <c r="Q785" t="s">
        <v>84</v>
      </c>
      <c r="R785">
        <v>175</v>
      </c>
      <c r="T785">
        <v>14</v>
      </c>
      <c r="U785">
        <v>5</v>
      </c>
      <c r="V785" t="s">
        <v>117</v>
      </c>
      <c r="W785">
        <v>15</v>
      </c>
      <c r="X785">
        <v>2.8</v>
      </c>
      <c r="Y785" t="s">
        <v>81</v>
      </c>
      <c r="Z785">
        <v>0</v>
      </c>
      <c r="AA785">
        <v>49</v>
      </c>
      <c r="AC785">
        <v>26</v>
      </c>
      <c r="AE785">
        <v>2</v>
      </c>
      <c r="AF785" t="s">
        <v>96</v>
      </c>
      <c r="AG785">
        <v>2</v>
      </c>
      <c r="AH785">
        <v>2.25</v>
      </c>
      <c r="AI785">
        <v>5.75</v>
      </c>
      <c r="AJ785" t="s">
        <v>383</v>
      </c>
      <c r="AK785" t="s">
        <v>82</v>
      </c>
      <c r="AL785" t="s">
        <v>81</v>
      </c>
      <c r="AM785" t="s">
        <v>81</v>
      </c>
      <c r="AN785" t="s">
        <v>81</v>
      </c>
      <c r="AO785" t="s">
        <v>82</v>
      </c>
      <c r="AP785" t="s">
        <v>82</v>
      </c>
      <c r="AQ785" t="s">
        <v>82</v>
      </c>
      <c r="AR785" t="s">
        <v>98</v>
      </c>
      <c r="AS785" t="s">
        <v>98</v>
      </c>
      <c r="AT785" t="s">
        <v>98</v>
      </c>
      <c r="AU785" t="s">
        <v>98</v>
      </c>
      <c r="AV785" t="s">
        <v>82</v>
      </c>
      <c r="AW785" t="s">
        <v>82</v>
      </c>
      <c r="AX785" t="s">
        <v>82</v>
      </c>
      <c r="AY785" t="s">
        <v>82</v>
      </c>
      <c r="AZ785" t="s">
        <v>82</v>
      </c>
      <c r="BA785" t="s">
        <v>82</v>
      </c>
      <c r="BB785" t="s">
        <v>82</v>
      </c>
      <c r="BC785" t="s">
        <v>82</v>
      </c>
      <c r="BD785" t="s">
        <v>98</v>
      </c>
      <c r="BE785" t="s">
        <v>99</v>
      </c>
      <c r="BF785" t="s">
        <v>99</v>
      </c>
      <c r="BG785" s="1">
        <v>0.9375</v>
      </c>
      <c r="BH785" s="1">
        <v>0.25</v>
      </c>
      <c r="BI785">
        <v>7.5</v>
      </c>
      <c r="BJ785" s="1">
        <v>0.83333333333333337</v>
      </c>
      <c r="BK785" s="1">
        <v>0.625</v>
      </c>
      <c r="BL785" t="s">
        <v>138</v>
      </c>
      <c r="BM785">
        <v>-99</v>
      </c>
      <c r="BN785">
        <v>-23</v>
      </c>
      <c r="BO785">
        <v>-100</v>
      </c>
      <c r="BP785">
        <v>-97</v>
      </c>
      <c r="BQ785">
        <v>26</v>
      </c>
      <c r="BR785">
        <v>100</v>
      </c>
      <c r="BS785">
        <v>100</v>
      </c>
      <c r="BT785">
        <v>100</v>
      </c>
      <c r="BU785">
        <v>100</v>
      </c>
      <c r="BV785">
        <v>100</v>
      </c>
      <c r="BW785">
        <v>99</v>
      </c>
      <c r="BX785">
        <v>97</v>
      </c>
      <c r="BY785">
        <v>100</v>
      </c>
      <c r="BZ785">
        <v>100</v>
      </c>
    </row>
    <row r="786" spans="1:78" x14ac:dyDescent="0.25">
      <c r="A786">
        <v>13</v>
      </c>
      <c r="B786" t="s">
        <v>78</v>
      </c>
      <c r="C786" t="s">
        <v>93</v>
      </c>
      <c r="D786">
        <v>17</v>
      </c>
      <c r="E786" t="s">
        <v>80</v>
      </c>
      <c r="F786" t="s">
        <v>81</v>
      </c>
      <c r="G786" t="s">
        <v>82</v>
      </c>
      <c r="H786" t="s">
        <v>82</v>
      </c>
      <c r="I786" t="s">
        <v>82</v>
      </c>
      <c r="J786" t="s">
        <v>82</v>
      </c>
      <c r="K786" t="s">
        <v>82</v>
      </c>
      <c r="L786" t="s">
        <v>82</v>
      </c>
      <c r="M786" t="s">
        <v>82</v>
      </c>
      <c r="O786">
        <v>1</v>
      </c>
      <c r="P786" t="s">
        <v>94</v>
      </c>
      <c r="Q786" t="s">
        <v>84</v>
      </c>
      <c r="R786">
        <v>188</v>
      </c>
      <c r="S786">
        <v>27</v>
      </c>
      <c r="T786">
        <v>19</v>
      </c>
      <c r="U786">
        <v>6</v>
      </c>
      <c r="V786" t="s">
        <v>85</v>
      </c>
      <c r="W786">
        <v>30</v>
      </c>
      <c r="X786">
        <v>5.6</v>
      </c>
      <c r="Y786" t="s">
        <v>81</v>
      </c>
      <c r="Z786">
        <v>2</v>
      </c>
      <c r="AA786">
        <v>51</v>
      </c>
      <c r="AB786">
        <v>0.38</v>
      </c>
      <c r="AC786">
        <v>240</v>
      </c>
      <c r="AD786">
        <v>0</v>
      </c>
      <c r="AE786">
        <v>0</v>
      </c>
      <c r="AF786">
        <v>0</v>
      </c>
      <c r="AG786">
        <v>1</v>
      </c>
      <c r="AH786">
        <v>1</v>
      </c>
      <c r="AJ786" t="s">
        <v>179</v>
      </c>
      <c r="AK786" t="s">
        <v>81</v>
      </c>
      <c r="AL786" t="s">
        <v>81</v>
      </c>
      <c r="AM786" t="s">
        <v>81</v>
      </c>
      <c r="AN786" t="s">
        <v>81</v>
      </c>
      <c r="AO786" t="s">
        <v>82</v>
      </c>
      <c r="AP786" t="s">
        <v>82</v>
      </c>
      <c r="AQ786" t="s">
        <v>82</v>
      </c>
      <c r="AR786" t="s">
        <v>88</v>
      </c>
      <c r="AS786" t="s">
        <v>88</v>
      </c>
      <c r="AT786" t="s">
        <v>87</v>
      </c>
      <c r="AU786" t="s">
        <v>103</v>
      </c>
      <c r="AV786" t="s">
        <v>82</v>
      </c>
      <c r="AW786" t="s">
        <v>82</v>
      </c>
      <c r="AX786" t="s">
        <v>82</v>
      </c>
      <c r="AY786" t="s">
        <v>82</v>
      </c>
      <c r="AZ786" t="s">
        <v>82</v>
      </c>
      <c r="BA786" t="s">
        <v>82</v>
      </c>
      <c r="BB786" t="s">
        <v>82</v>
      </c>
      <c r="BC786" t="s">
        <v>81</v>
      </c>
      <c r="BD786" t="s">
        <v>99</v>
      </c>
      <c r="BE786" t="s">
        <v>90</v>
      </c>
      <c r="BF786" t="s">
        <v>91</v>
      </c>
      <c r="BG786" s="1">
        <v>0.14583333333333334</v>
      </c>
      <c r="BH786" s="1">
        <v>0.3125</v>
      </c>
      <c r="BI786">
        <v>4</v>
      </c>
      <c r="BJ786" s="1">
        <v>0.79166666666666663</v>
      </c>
      <c r="BK786" s="1">
        <v>0.8125</v>
      </c>
      <c r="BL786" t="s">
        <v>111</v>
      </c>
      <c r="BM786">
        <v>21</v>
      </c>
      <c r="BN786">
        <v>-81</v>
      </c>
      <c r="BO786">
        <v>-24</v>
      </c>
      <c r="BP786">
        <v>-97</v>
      </c>
      <c r="BQ786">
        <v>-98</v>
      </c>
      <c r="BR786">
        <v>-12</v>
      </c>
      <c r="BS786">
        <v>-97</v>
      </c>
      <c r="BT786">
        <v>-45</v>
      </c>
      <c r="BU786">
        <v>-44</v>
      </c>
      <c r="BV786">
        <v>-46</v>
      </c>
      <c r="BW786">
        <v>-98</v>
      </c>
      <c r="BX786">
        <v>55</v>
      </c>
      <c r="BY786">
        <v>57</v>
      </c>
      <c r="BZ786">
        <v>56</v>
      </c>
    </row>
    <row r="787" spans="1:78" x14ac:dyDescent="0.25">
      <c r="A787">
        <v>13</v>
      </c>
      <c r="B787" t="s">
        <v>112</v>
      </c>
      <c r="C787" t="s">
        <v>93</v>
      </c>
      <c r="D787">
        <v>17</v>
      </c>
      <c r="E787" t="s">
        <v>80</v>
      </c>
      <c r="F787" t="s">
        <v>81</v>
      </c>
      <c r="G787" t="s">
        <v>81</v>
      </c>
      <c r="H787" t="s">
        <v>82</v>
      </c>
      <c r="I787" t="s">
        <v>82</v>
      </c>
      <c r="J787" t="s">
        <v>82</v>
      </c>
      <c r="K787" t="s">
        <v>82</v>
      </c>
      <c r="L787" t="s">
        <v>82</v>
      </c>
      <c r="M787" t="s">
        <v>82</v>
      </c>
      <c r="O787">
        <v>1</v>
      </c>
      <c r="P787" t="s">
        <v>101</v>
      </c>
      <c r="Q787" t="s">
        <v>84</v>
      </c>
      <c r="R787">
        <v>185</v>
      </c>
      <c r="S787">
        <v>28</v>
      </c>
      <c r="T787">
        <v>19</v>
      </c>
      <c r="U787">
        <v>6</v>
      </c>
      <c r="V787" t="s">
        <v>279</v>
      </c>
      <c r="W787">
        <v>20</v>
      </c>
      <c r="X787">
        <v>6</v>
      </c>
      <c r="Y787" t="s">
        <v>81</v>
      </c>
      <c r="Z787">
        <v>1</v>
      </c>
      <c r="AA787">
        <v>57</v>
      </c>
      <c r="AB787">
        <v>0.39</v>
      </c>
      <c r="AC787">
        <v>38</v>
      </c>
      <c r="AD787">
        <v>0</v>
      </c>
      <c r="AE787" t="s">
        <v>96</v>
      </c>
      <c r="AF787" t="s">
        <v>96</v>
      </c>
      <c r="AG787">
        <v>1</v>
      </c>
      <c r="AH787">
        <v>4.5</v>
      </c>
      <c r="AI787">
        <v>4</v>
      </c>
      <c r="AJ787" t="s">
        <v>124</v>
      </c>
      <c r="AK787" t="s">
        <v>81</v>
      </c>
      <c r="AL787" t="s">
        <v>81</v>
      </c>
      <c r="AM787" t="s">
        <v>81</v>
      </c>
      <c r="AN787" t="s">
        <v>82</v>
      </c>
      <c r="AO787" t="s">
        <v>82</v>
      </c>
      <c r="AP787" t="s">
        <v>82</v>
      </c>
      <c r="AQ787" t="s">
        <v>82</v>
      </c>
      <c r="AR787" t="s">
        <v>89</v>
      </c>
      <c r="AS787" t="s">
        <v>89</v>
      </c>
      <c r="AT787" t="s">
        <v>87</v>
      </c>
      <c r="AU787" t="s">
        <v>103</v>
      </c>
      <c r="AV787" t="s">
        <v>82</v>
      </c>
      <c r="AW787" t="s">
        <v>82</v>
      </c>
      <c r="AX787" t="s">
        <v>82</v>
      </c>
      <c r="AY787" t="s">
        <v>82</v>
      </c>
      <c r="AZ787" t="s">
        <v>82</v>
      </c>
      <c r="BA787" t="s">
        <v>82</v>
      </c>
      <c r="BB787" t="s">
        <v>82</v>
      </c>
      <c r="BC787" t="s">
        <v>81</v>
      </c>
      <c r="BD787" t="s">
        <v>99</v>
      </c>
      <c r="BE787" t="s">
        <v>90</v>
      </c>
      <c r="BF787" t="s">
        <v>99</v>
      </c>
      <c r="BG787" s="1">
        <v>0.91666666666666663</v>
      </c>
      <c r="BH787" s="1">
        <v>0.25</v>
      </c>
      <c r="BI787">
        <v>8</v>
      </c>
      <c r="BJ787" s="1">
        <v>0.6875</v>
      </c>
      <c r="BK787" s="1">
        <v>0.75</v>
      </c>
      <c r="BL787" t="s">
        <v>122</v>
      </c>
      <c r="BM787">
        <v>31</v>
      </c>
      <c r="BN787">
        <v>-66</v>
      </c>
      <c r="BO787">
        <v>-92</v>
      </c>
      <c r="BP787">
        <v>64</v>
      </c>
      <c r="BQ787">
        <v>27</v>
      </c>
      <c r="BS787">
        <v>-60</v>
      </c>
      <c r="BT787">
        <v>38</v>
      </c>
      <c r="BV787">
        <v>38</v>
      </c>
      <c r="BX787">
        <v>42</v>
      </c>
      <c r="BY787">
        <v>43</v>
      </c>
      <c r="BZ787">
        <v>44</v>
      </c>
    </row>
    <row r="788" spans="1:78" x14ac:dyDescent="0.25">
      <c r="A788">
        <v>12</v>
      </c>
      <c r="B788" t="s">
        <v>104</v>
      </c>
      <c r="C788" t="s">
        <v>93</v>
      </c>
      <c r="D788">
        <v>16</v>
      </c>
      <c r="E788" t="s">
        <v>80</v>
      </c>
      <c r="F788" t="s">
        <v>82</v>
      </c>
      <c r="G788" t="s">
        <v>81</v>
      </c>
      <c r="H788" t="s">
        <v>82</v>
      </c>
      <c r="I788" t="s">
        <v>82</v>
      </c>
      <c r="J788" t="s">
        <v>82</v>
      </c>
      <c r="K788" t="s">
        <v>82</v>
      </c>
      <c r="L788" t="s">
        <v>82</v>
      </c>
      <c r="M788" t="s">
        <v>82</v>
      </c>
      <c r="O788">
        <v>1</v>
      </c>
      <c r="P788" t="s">
        <v>83</v>
      </c>
      <c r="Q788" t="s">
        <v>84</v>
      </c>
      <c r="R788">
        <v>184</v>
      </c>
      <c r="S788">
        <v>20</v>
      </c>
      <c r="U788">
        <v>6</v>
      </c>
      <c r="V788" t="s">
        <v>123</v>
      </c>
      <c r="W788">
        <v>35</v>
      </c>
      <c r="X788">
        <v>7</v>
      </c>
      <c r="Y788" t="s">
        <v>82</v>
      </c>
      <c r="Z788">
        <v>0</v>
      </c>
      <c r="AA788">
        <v>72</v>
      </c>
      <c r="AC788">
        <v>6</v>
      </c>
      <c r="AD788">
        <v>0</v>
      </c>
      <c r="AE788">
        <v>0</v>
      </c>
      <c r="AF788" t="s">
        <v>96</v>
      </c>
      <c r="AG788">
        <v>2</v>
      </c>
      <c r="AH788">
        <v>3.75</v>
      </c>
      <c r="AI788">
        <v>0.25</v>
      </c>
      <c r="AJ788" t="s">
        <v>130</v>
      </c>
      <c r="AK788" t="s">
        <v>81</v>
      </c>
      <c r="AL788" t="s">
        <v>81</v>
      </c>
      <c r="AM788" t="s">
        <v>81</v>
      </c>
      <c r="AN788" t="s">
        <v>81</v>
      </c>
      <c r="AO788" t="s">
        <v>82</v>
      </c>
      <c r="AP788" t="s">
        <v>82</v>
      </c>
      <c r="AQ788" t="s">
        <v>82</v>
      </c>
      <c r="AR788" t="s">
        <v>109</v>
      </c>
      <c r="AS788" t="s">
        <v>109</v>
      </c>
      <c r="AT788" t="s">
        <v>87</v>
      </c>
      <c r="AU788" t="s">
        <v>103</v>
      </c>
      <c r="AV788" t="s">
        <v>82</v>
      </c>
      <c r="AW788" t="s">
        <v>82</v>
      </c>
      <c r="AX788" t="s">
        <v>82</v>
      </c>
      <c r="AY788" t="s">
        <v>82</v>
      </c>
      <c r="AZ788" t="s">
        <v>82</v>
      </c>
      <c r="BA788" t="s">
        <v>82</v>
      </c>
      <c r="BB788" t="s">
        <v>82</v>
      </c>
      <c r="BC788" t="s">
        <v>82</v>
      </c>
      <c r="BD788" t="s">
        <v>99</v>
      </c>
      <c r="BE788" t="s">
        <v>99</v>
      </c>
      <c r="BF788" t="s">
        <v>99</v>
      </c>
      <c r="BG788" s="1">
        <v>0.8125</v>
      </c>
      <c r="BH788" s="1">
        <v>0.3125</v>
      </c>
      <c r="BI788">
        <v>12</v>
      </c>
      <c r="BJ788" s="1">
        <v>0.72916666666666663</v>
      </c>
      <c r="BK788" s="1">
        <v>0.8125</v>
      </c>
      <c r="BL788" t="s">
        <v>100</v>
      </c>
      <c r="BM788">
        <v>-70</v>
      </c>
      <c r="BN788">
        <v>10</v>
      </c>
      <c r="BO788">
        <v>-43</v>
      </c>
      <c r="BP788">
        <v>47</v>
      </c>
      <c r="BQ788">
        <v>16</v>
      </c>
      <c r="BR788">
        <v>30</v>
      </c>
      <c r="BS788">
        <v>4</v>
      </c>
      <c r="BT788">
        <v>100</v>
      </c>
      <c r="BU788">
        <v>100</v>
      </c>
      <c r="BV788">
        <v>100</v>
      </c>
      <c r="BW788">
        <v>-13</v>
      </c>
      <c r="BX788">
        <v>100</v>
      </c>
      <c r="BY788">
        <v>100</v>
      </c>
      <c r="BZ788">
        <v>100</v>
      </c>
    </row>
    <row r="789" spans="1:78" x14ac:dyDescent="0.25">
      <c r="A789">
        <v>13</v>
      </c>
      <c r="B789" t="s">
        <v>92</v>
      </c>
      <c r="C789" t="s">
        <v>79</v>
      </c>
      <c r="D789">
        <v>17</v>
      </c>
      <c r="E789" t="s">
        <v>80</v>
      </c>
      <c r="F789" t="s">
        <v>81</v>
      </c>
      <c r="G789" t="s">
        <v>82</v>
      </c>
      <c r="H789" t="s">
        <v>82</v>
      </c>
      <c r="I789" t="s">
        <v>82</v>
      </c>
      <c r="J789" t="s">
        <v>82</v>
      </c>
      <c r="K789" t="s">
        <v>82</v>
      </c>
      <c r="L789" t="s">
        <v>82</v>
      </c>
      <c r="M789" t="s">
        <v>82</v>
      </c>
      <c r="O789">
        <v>1</v>
      </c>
      <c r="P789" t="s">
        <v>83</v>
      </c>
      <c r="Q789" t="s">
        <v>84</v>
      </c>
      <c r="R789">
        <v>173</v>
      </c>
      <c r="T789">
        <v>15</v>
      </c>
      <c r="U789">
        <v>6</v>
      </c>
      <c r="V789" t="s">
        <v>85</v>
      </c>
      <c r="W789">
        <v>8</v>
      </c>
      <c r="X789">
        <v>8</v>
      </c>
      <c r="Y789" t="s">
        <v>81</v>
      </c>
      <c r="Z789">
        <v>2</v>
      </c>
      <c r="AA789">
        <v>35</v>
      </c>
      <c r="AB789">
        <v>0.53200000000000003</v>
      </c>
      <c r="AC789">
        <v>67</v>
      </c>
      <c r="AD789">
        <v>0</v>
      </c>
      <c r="AE789">
        <v>0</v>
      </c>
      <c r="AF789">
        <v>2</v>
      </c>
      <c r="AG789">
        <v>1</v>
      </c>
      <c r="AH789">
        <v>4.5</v>
      </c>
      <c r="AI789">
        <v>5</v>
      </c>
      <c r="AJ789" t="s">
        <v>86</v>
      </c>
      <c r="AK789" t="s">
        <v>81</v>
      </c>
      <c r="AL789" t="s">
        <v>81</v>
      </c>
      <c r="AM789" t="s">
        <v>81</v>
      </c>
      <c r="AN789" t="s">
        <v>81</v>
      </c>
      <c r="AO789" t="s">
        <v>82</v>
      </c>
      <c r="AP789" t="s">
        <v>82</v>
      </c>
      <c r="AQ789" t="s">
        <v>82</v>
      </c>
      <c r="AR789" t="s">
        <v>87</v>
      </c>
      <c r="AS789" t="s">
        <v>89</v>
      </c>
      <c r="AT789" t="s">
        <v>87</v>
      </c>
      <c r="AU789" t="s">
        <v>103</v>
      </c>
      <c r="AV789" t="s">
        <v>82</v>
      </c>
      <c r="AW789" t="s">
        <v>81</v>
      </c>
      <c r="AX789" t="s">
        <v>82</v>
      </c>
      <c r="AY789" t="s">
        <v>82</v>
      </c>
      <c r="AZ789" t="s">
        <v>82</v>
      </c>
      <c r="BA789" t="s">
        <v>82</v>
      </c>
      <c r="BB789" t="s">
        <v>81</v>
      </c>
      <c r="BC789" t="s">
        <v>82</v>
      </c>
      <c r="BD789" t="s">
        <v>90</v>
      </c>
      <c r="BE789" t="s">
        <v>90</v>
      </c>
      <c r="BF789" t="s">
        <v>99</v>
      </c>
      <c r="BG789" s="1">
        <v>0.95833333333333337</v>
      </c>
      <c r="BH789" s="1">
        <v>0.27083333333333331</v>
      </c>
      <c r="BI789">
        <v>7.5</v>
      </c>
      <c r="BJ789" s="1">
        <v>0.64583333333333337</v>
      </c>
      <c r="BK789" s="1">
        <v>0.77083333333333337</v>
      </c>
      <c r="BL789" t="s">
        <v>100</v>
      </c>
      <c r="BM789">
        <v>65</v>
      </c>
      <c r="BN789">
        <v>-42</v>
      </c>
      <c r="BO789">
        <v>-13</v>
      </c>
      <c r="BP789">
        <v>-10</v>
      </c>
      <c r="BQ789">
        <v>-36</v>
      </c>
      <c r="BR789">
        <v>-6</v>
      </c>
      <c r="BS789">
        <v>14</v>
      </c>
      <c r="BT789">
        <v>15</v>
      </c>
      <c r="BU789">
        <v>13</v>
      </c>
      <c r="BV789">
        <v>17</v>
      </c>
      <c r="BW789">
        <v>7</v>
      </c>
      <c r="BX789">
        <v>100</v>
      </c>
      <c r="BY789">
        <v>59</v>
      </c>
      <c r="BZ789">
        <v>100</v>
      </c>
    </row>
    <row r="790" spans="1:78" x14ac:dyDescent="0.25">
      <c r="A790">
        <v>12</v>
      </c>
      <c r="B790" t="s">
        <v>92</v>
      </c>
      <c r="C790" t="s">
        <v>79</v>
      </c>
      <c r="D790">
        <v>16</v>
      </c>
      <c r="E790" t="s">
        <v>80</v>
      </c>
      <c r="F790" t="s">
        <v>81</v>
      </c>
      <c r="G790" t="s">
        <v>82</v>
      </c>
      <c r="H790" t="s">
        <v>82</v>
      </c>
      <c r="I790" t="s">
        <v>82</v>
      </c>
      <c r="J790" t="s">
        <v>82</v>
      </c>
      <c r="K790" t="s">
        <v>82</v>
      </c>
      <c r="L790" t="s">
        <v>82</v>
      </c>
      <c r="M790" t="s">
        <v>82</v>
      </c>
      <c r="O790">
        <v>1</v>
      </c>
      <c r="P790" t="s">
        <v>94</v>
      </c>
      <c r="Q790" t="s">
        <v>84</v>
      </c>
      <c r="R790">
        <v>180</v>
      </c>
      <c r="S790">
        <v>20</v>
      </c>
      <c r="T790">
        <v>10</v>
      </c>
      <c r="U790">
        <v>3</v>
      </c>
      <c r="V790" t="s">
        <v>117</v>
      </c>
      <c r="W790">
        <v>25</v>
      </c>
      <c r="X790">
        <v>3</v>
      </c>
      <c r="Y790" t="s">
        <v>81</v>
      </c>
      <c r="Z790">
        <v>4</v>
      </c>
      <c r="AA790">
        <v>44</v>
      </c>
      <c r="AB790">
        <v>0.373</v>
      </c>
      <c r="AC790">
        <v>20</v>
      </c>
      <c r="AD790">
        <v>0</v>
      </c>
      <c r="AE790">
        <v>1</v>
      </c>
      <c r="AF790" t="s">
        <v>96</v>
      </c>
      <c r="AG790">
        <v>1</v>
      </c>
      <c r="AH790">
        <v>17</v>
      </c>
      <c r="AI790">
        <v>2</v>
      </c>
      <c r="AJ790" t="s">
        <v>86</v>
      </c>
      <c r="AK790" t="s">
        <v>81</v>
      </c>
      <c r="AL790" t="s">
        <v>81</v>
      </c>
      <c r="AM790" t="s">
        <v>81</v>
      </c>
      <c r="AN790" t="s">
        <v>81</v>
      </c>
      <c r="AO790" t="s">
        <v>82</v>
      </c>
      <c r="AP790" t="s">
        <v>82</v>
      </c>
      <c r="AQ790" t="s">
        <v>82</v>
      </c>
      <c r="AR790" t="s">
        <v>88</v>
      </c>
      <c r="AS790" t="s">
        <v>87</v>
      </c>
      <c r="AT790" t="s">
        <v>87</v>
      </c>
      <c r="AU790" t="s">
        <v>89</v>
      </c>
      <c r="AV790" t="s">
        <v>82</v>
      </c>
      <c r="AW790" t="s">
        <v>82</v>
      </c>
      <c r="AX790" t="s">
        <v>81</v>
      </c>
      <c r="AY790" t="s">
        <v>82</v>
      </c>
      <c r="AZ790" t="s">
        <v>82</v>
      </c>
      <c r="BA790" t="s">
        <v>82</v>
      </c>
      <c r="BB790" t="s">
        <v>82</v>
      </c>
      <c r="BC790" t="s">
        <v>82</v>
      </c>
      <c r="BD790" t="s">
        <v>90</v>
      </c>
      <c r="BE790" t="s">
        <v>99</v>
      </c>
      <c r="BF790" t="s">
        <v>91</v>
      </c>
      <c r="BG790" s="1">
        <v>0.9375</v>
      </c>
      <c r="BH790" s="1">
        <v>0.29166666666666669</v>
      </c>
      <c r="BI790">
        <v>8.5</v>
      </c>
      <c r="BJ790" s="1">
        <v>0.6875</v>
      </c>
      <c r="BK790" s="1">
        <v>0.79166666666666663</v>
      </c>
      <c r="BL790" t="s">
        <v>100</v>
      </c>
      <c r="BM790">
        <v>56</v>
      </c>
      <c r="BN790">
        <v>13</v>
      </c>
      <c r="BO790">
        <v>-99</v>
      </c>
      <c r="BP790">
        <v>-18</v>
      </c>
      <c r="BQ790">
        <v>100</v>
      </c>
      <c r="BR790">
        <v>66</v>
      </c>
      <c r="BS790">
        <v>-32</v>
      </c>
      <c r="BT790">
        <v>97</v>
      </c>
      <c r="BU790">
        <v>36</v>
      </c>
      <c r="BV790">
        <v>100</v>
      </c>
      <c r="BW790">
        <v>24</v>
      </c>
      <c r="BX790">
        <v>100</v>
      </c>
      <c r="BY790">
        <v>81</v>
      </c>
      <c r="BZ790">
        <v>100</v>
      </c>
    </row>
    <row r="791" spans="1:78" x14ac:dyDescent="0.25">
      <c r="A791">
        <v>12</v>
      </c>
      <c r="B791" t="s">
        <v>107</v>
      </c>
      <c r="C791" t="s">
        <v>79</v>
      </c>
      <c r="D791">
        <v>16</v>
      </c>
      <c r="E791" t="s">
        <v>80</v>
      </c>
      <c r="F791" t="s">
        <v>81</v>
      </c>
      <c r="G791" t="s">
        <v>81</v>
      </c>
      <c r="H791" t="s">
        <v>82</v>
      </c>
      <c r="I791" t="s">
        <v>82</v>
      </c>
      <c r="J791" t="s">
        <v>82</v>
      </c>
      <c r="K791" t="s">
        <v>82</v>
      </c>
      <c r="L791" t="s">
        <v>82</v>
      </c>
      <c r="M791" t="s">
        <v>82</v>
      </c>
      <c r="O791">
        <v>1</v>
      </c>
      <c r="P791" t="s">
        <v>83</v>
      </c>
      <c r="Q791" t="s">
        <v>84</v>
      </c>
      <c r="R791">
        <v>163</v>
      </c>
      <c r="S791">
        <v>27</v>
      </c>
      <c r="T791">
        <v>16</v>
      </c>
      <c r="V791" t="s">
        <v>95</v>
      </c>
      <c r="W791">
        <v>12</v>
      </c>
      <c r="X791">
        <v>3.1</v>
      </c>
      <c r="Y791" t="s">
        <v>82</v>
      </c>
      <c r="Z791">
        <v>0</v>
      </c>
      <c r="AA791">
        <v>45</v>
      </c>
      <c r="AB791">
        <v>0.496</v>
      </c>
      <c r="AC791">
        <v>55</v>
      </c>
      <c r="AD791" t="s">
        <v>96</v>
      </c>
      <c r="AE791" t="s">
        <v>96</v>
      </c>
      <c r="AF791" t="s">
        <v>96</v>
      </c>
      <c r="AG791">
        <v>1</v>
      </c>
      <c r="AH791">
        <v>0.25</v>
      </c>
      <c r="AI791">
        <v>6.75</v>
      </c>
      <c r="AJ791" t="s">
        <v>86</v>
      </c>
      <c r="AK791" t="s">
        <v>81</v>
      </c>
      <c r="AL791" t="s">
        <v>81</v>
      </c>
      <c r="AM791" t="s">
        <v>81</v>
      </c>
      <c r="AN791" t="s">
        <v>81</v>
      </c>
      <c r="AO791" t="s">
        <v>82</v>
      </c>
      <c r="AP791" t="s">
        <v>82</v>
      </c>
      <c r="AQ791" t="s">
        <v>82</v>
      </c>
      <c r="AR791" t="s">
        <v>87</v>
      </c>
      <c r="AS791" t="s">
        <v>89</v>
      </c>
      <c r="AT791" t="s">
        <v>87</v>
      </c>
      <c r="AU791" t="s">
        <v>103</v>
      </c>
      <c r="AV791" t="s">
        <v>82</v>
      </c>
      <c r="AW791" t="s">
        <v>82</v>
      </c>
      <c r="AX791" t="s">
        <v>82</v>
      </c>
      <c r="AY791" t="s">
        <v>81</v>
      </c>
      <c r="AZ791" t="s">
        <v>82</v>
      </c>
      <c r="BA791" t="s">
        <v>81</v>
      </c>
      <c r="BB791" t="s">
        <v>81</v>
      </c>
      <c r="BC791" t="s">
        <v>81</v>
      </c>
      <c r="BD791" t="s">
        <v>90</v>
      </c>
      <c r="BE791" t="s">
        <v>90</v>
      </c>
      <c r="BF791" t="s">
        <v>91</v>
      </c>
      <c r="BG791" s="1">
        <v>0.875</v>
      </c>
      <c r="BH791" s="1">
        <v>0.25</v>
      </c>
      <c r="BI791">
        <v>9</v>
      </c>
      <c r="BK791" s="1">
        <v>0.79166666666666663</v>
      </c>
      <c r="BL791" t="s">
        <v>100</v>
      </c>
      <c r="BM791">
        <v>100</v>
      </c>
      <c r="BN791">
        <v>-100</v>
      </c>
      <c r="BO791">
        <v>48</v>
      </c>
      <c r="BP791">
        <v>100</v>
      </c>
      <c r="BQ791">
        <v>-70</v>
      </c>
      <c r="BR791">
        <v>-28</v>
      </c>
      <c r="BT791">
        <v>100</v>
      </c>
      <c r="BU791">
        <v>45</v>
      </c>
      <c r="BV791">
        <v>100</v>
      </c>
      <c r="BW791">
        <v>-1</v>
      </c>
      <c r="BX791">
        <v>100</v>
      </c>
      <c r="BY791">
        <v>100</v>
      </c>
      <c r="BZ791">
        <v>100</v>
      </c>
    </row>
    <row r="792" spans="1:78" x14ac:dyDescent="0.25">
      <c r="A792">
        <v>13</v>
      </c>
      <c r="B792" t="s">
        <v>78</v>
      </c>
      <c r="C792" t="s">
        <v>79</v>
      </c>
      <c r="D792">
        <v>17</v>
      </c>
      <c r="E792" t="s">
        <v>80</v>
      </c>
      <c r="F792" t="s">
        <v>81</v>
      </c>
      <c r="G792" t="s">
        <v>82</v>
      </c>
      <c r="H792" t="s">
        <v>82</v>
      </c>
      <c r="I792" t="s">
        <v>82</v>
      </c>
      <c r="J792" t="s">
        <v>82</v>
      </c>
      <c r="K792" t="s">
        <v>82</v>
      </c>
      <c r="L792" t="s">
        <v>82</v>
      </c>
      <c r="M792" t="s">
        <v>82</v>
      </c>
      <c r="O792">
        <v>1</v>
      </c>
      <c r="P792" t="s">
        <v>83</v>
      </c>
      <c r="Q792" t="s">
        <v>84</v>
      </c>
      <c r="R792">
        <v>175</v>
      </c>
      <c r="S792">
        <v>23</v>
      </c>
      <c r="T792">
        <v>13</v>
      </c>
      <c r="U792">
        <v>3</v>
      </c>
      <c r="V792" t="s">
        <v>123</v>
      </c>
      <c r="W792">
        <v>14</v>
      </c>
      <c r="X792">
        <v>6</v>
      </c>
      <c r="Y792" t="s">
        <v>102</v>
      </c>
      <c r="Z792">
        <v>0</v>
      </c>
      <c r="AA792">
        <v>97</v>
      </c>
      <c r="AB792">
        <v>0.83399999999999996</v>
      </c>
      <c r="AC792">
        <v>31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3</v>
      </c>
      <c r="AJ792" t="s">
        <v>86</v>
      </c>
      <c r="AK792" t="s">
        <v>81</v>
      </c>
      <c r="AL792" t="s">
        <v>81</v>
      </c>
      <c r="AM792" t="s">
        <v>81</v>
      </c>
      <c r="AN792" t="s">
        <v>82</v>
      </c>
      <c r="AO792" t="s">
        <v>82</v>
      </c>
      <c r="AP792" t="s">
        <v>82</v>
      </c>
      <c r="AQ792" t="s">
        <v>82</v>
      </c>
      <c r="AR792" t="s">
        <v>109</v>
      </c>
      <c r="AS792" t="s">
        <v>103</v>
      </c>
      <c r="AT792" t="s">
        <v>87</v>
      </c>
      <c r="AU792" t="s">
        <v>109</v>
      </c>
      <c r="AV792" t="s">
        <v>82</v>
      </c>
      <c r="AW792" t="s">
        <v>82</v>
      </c>
      <c r="AX792" t="s">
        <v>82</v>
      </c>
      <c r="AY792" t="s">
        <v>82</v>
      </c>
      <c r="AZ792" t="s">
        <v>82</v>
      </c>
      <c r="BA792" t="s">
        <v>82</v>
      </c>
      <c r="BB792" t="s">
        <v>82</v>
      </c>
      <c r="BC792" t="s">
        <v>81</v>
      </c>
      <c r="BD792" t="s">
        <v>99</v>
      </c>
      <c r="BE792" t="s">
        <v>99</v>
      </c>
      <c r="BF792" t="s">
        <v>99</v>
      </c>
      <c r="BG792" s="1">
        <v>0.91666666666666663</v>
      </c>
      <c r="BH792" s="1">
        <v>0.22916666666666666</v>
      </c>
      <c r="BI792">
        <v>7.5</v>
      </c>
      <c r="BJ792" s="1">
        <v>0.79166666666666663</v>
      </c>
      <c r="BK792" s="1">
        <v>0.79166666666666663</v>
      </c>
      <c r="BL792" t="s">
        <v>100</v>
      </c>
      <c r="BM792">
        <v>-52</v>
      </c>
      <c r="BN792">
        <v>-54</v>
      </c>
      <c r="BO792">
        <v>-77</v>
      </c>
      <c r="BP792">
        <v>40</v>
      </c>
      <c r="BQ792">
        <v>-73</v>
      </c>
      <c r="BR792">
        <v>31</v>
      </c>
      <c r="BS792">
        <v>-46</v>
      </c>
      <c r="BT792">
        <v>22</v>
      </c>
      <c r="BU792">
        <v>24</v>
      </c>
      <c r="BV792">
        <v>22</v>
      </c>
      <c r="BW792">
        <v>-26</v>
      </c>
      <c r="BX792">
        <v>73</v>
      </c>
      <c r="BY792">
        <v>73</v>
      </c>
      <c r="BZ792">
        <v>-10</v>
      </c>
    </row>
    <row r="793" spans="1:78" x14ac:dyDescent="0.25">
      <c r="A793">
        <v>12</v>
      </c>
      <c r="B793" t="s">
        <v>203</v>
      </c>
      <c r="C793" t="s">
        <v>93</v>
      </c>
      <c r="D793">
        <v>16</v>
      </c>
      <c r="E793" t="s">
        <v>118</v>
      </c>
      <c r="F793" t="s">
        <v>81</v>
      </c>
      <c r="G793" t="s">
        <v>82</v>
      </c>
      <c r="H793" t="s">
        <v>82</v>
      </c>
      <c r="I793" t="s">
        <v>82</v>
      </c>
      <c r="J793" t="s">
        <v>82</v>
      </c>
      <c r="K793" t="s">
        <v>82</v>
      </c>
      <c r="L793" t="s">
        <v>82</v>
      </c>
      <c r="M793" t="s">
        <v>82</v>
      </c>
      <c r="O793">
        <v>1</v>
      </c>
      <c r="P793" t="s">
        <v>94</v>
      </c>
      <c r="Q793" t="s">
        <v>84</v>
      </c>
      <c r="R793">
        <v>181</v>
      </c>
      <c r="S793">
        <v>28</v>
      </c>
      <c r="T793">
        <v>16</v>
      </c>
      <c r="U793">
        <v>8</v>
      </c>
      <c r="V793" t="s">
        <v>85</v>
      </c>
      <c r="W793">
        <v>22</v>
      </c>
      <c r="X793">
        <v>7.5</v>
      </c>
      <c r="Y793" t="s">
        <v>82</v>
      </c>
      <c r="Z793">
        <v>1</v>
      </c>
      <c r="AA793">
        <v>50</v>
      </c>
      <c r="AB793">
        <v>0.47399999999999998</v>
      </c>
      <c r="AC793">
        <v>280</v>
      </c>
      <c r="AD793">
        <v>0</v>
      </c>
      <c r="AE793">
        <v>1</v>
      </c>
      <c r="AF793" t="s">
        <v>96</v>
      </c>
      <c r="AG793">
        <v>2</v>
      </c>
      <c r="AH793">
        <v>11.5</v>
      </c>
      <c r="AI793">
        <v>5</v>
      </c>
      <c r="AJ793" t="s">
        <v>114</v>
      </c>
      <c r="AK793" t="s">
        <v>81</v>
      </c>
      <c r="AL793" t="s">
        <v>81</v>
      </c>
      <c r="AM793" t="s">
        <v>81</v>
      </c>
      <c r="AN793" t="s">
        <v>82</v>
      </c>
      <c r="AO793" t="s">
        <v>81</v>
      </c>
      <c r="AP793" t="s">
        <v>82</v>
      </c>
      <c r="AQ793" t="s">
        <v>82</v>
      </c>
      <c r="AR793" t="s">
        <v>88</v>
      </c>
      <c r="AS793" t="s">
        <v>89</v>
      </c>
      <c r="AT793" t="s">
        <v>87</v>
      </c>
      <c r="AU793" t="s">
        <v>88</v>
      </c>
      <c r="AV793" t="s">
        <v>82</v>
      </c>
      <c r="AW793" t="s">
        <v>81</v>
      </c>
      <c r="AX793" t="s">
        <v>82</v>
      </c>
      <c r="AY793" t="s">
        <v>82</v>
      </c>
      <c r="AZ793" t="s">
        <v>82</v>
      </c>
      <c r="BA793" t="s">
        <v>81</v>
      </c>
      <c r="BB793" t="s">
        <v>82</v>
      </c>
      <c r="BC793" t="s">
        <v>81</v>
      </c>
      <c r="BD793" t="s">
        <v>90</v>
      </c>
      <c r="BE793" t="s">
        <v>99</v>
      </c>
      <c r="BF793" t="s">
        <v>99</v>
      </c>
      <c r="BG793" s="1">
        <v>0.9375</v>
      </c>
      <c r="BH793" s="1">
        <v>0.29166666666666669</v>
      </c>
      <c r="BI793">
        <v>8.5</v>
      </c>
      <c r="BJ793" s="1">
        <v>0.72916666666666663</v>
      </c>
      <c r="BK793" s="1">
        <v>0.77083333333333337</v>
      </c>
      <c r="BL793" t="s">
        <v>100</v>
      </c>
      <c r="BM793">
        <v>-71</v>
      </c>
      <c r="BN793">
        <v>-84</v>
      </c>
      <c r="BO793">
        <v>-100</v>
      </c>
      <c r="BP793">
        <v>49</v>
      </c>
      <c r="BQ793">
        <v>-31</v>
      </c>
      <c r="BR793">
        <v>57</v>
      </c>
      <c r="BS793">
        <v>18</v>
      </c>
      <c r="BT793">
        <v>43</v>
      </c>
      <c r="BU793">
        <v>31</v>
      </c>
      <c r="BV793">
        <v>15</v>
      </c>
      <c r="BW793">
        <v>26</v>
      </c>
      <c r="BX793">
        <v>100</v>
      </c>
      <c r="BY793">
        <v>58</v>
      </c>
      <c r="BZ793">
        <v>60</v>
      </c>
    </row>
    <row r="794" spans="1:78" x14ac:dyDescent="0.25">
      <c r="A794">
        <v>12</v>
      </c>
      <c r="B794" t="s">
        <v>78</v>
      </c>
      <c r="C794" t="s">
        <v>93</v>
      </c>
      <c r="D794">
        <v>16</v>
      </c>
      <c r="E794" t="s">
        <v>80</v>
      </c>
      <c r="F794" t="s">
        <v>81</v>
      </c>
      <c r="G794" t="s">
        <v>81</v>
      </c>
      <c r="H794" t="s">
        <v>82</v>
      </c>
      <c r="I794" t="s">
        <v>82</v>
      </c>
      <c r="J794" t="s">
        <v>82</v>
      </c>
      <c r="K794" t="s">
        <v>82</v>
      </c>
      <c r="L794" t="s">
        <v>82</v>
      </c>
      <c r="M794" t="s">
        <v>82</v>
      </c>
      <c r="O794">
        <v>1</v>
      </c>
      <c r="P794" t="s">
        <v>108</v>
      </c>
      <c r="Q794" t="s">
        <v>113</v>
      </c>
      <c r="R794">
        <v>193</v>
      </c>
      <c r="S794">
        <v>28</v>
      </c>
      <c r="T794">
        <v>19</v>
      </c>
      <c r="U794">
        <v>8</v>
      </c>
      <c r="V794" t="s">
        <v>117</v>
      </c>
      <c r="W794">
        <v>21</v>
      </c>
      <c r="X794">
        <v>2.7</v>
      </c>
      <c r="Y794" t="s">
        <v>102</v>
      </c>
      <c r="Z794">
        <v>0</v>
      </c>
      <c r="AA794">
        <v>37</v>
      </c>
      <c r="AB794">
        <v>0.51600000000000001</v>
      </c>
      <c r="AC794">
        <v>34</v>
      </c>
      <c r="AD794">
        <v>0</v>
      </c>
      <c r="AE794">
        <v>2</v>
      </c>
      <c r="AF794" t="s">
        <v>96</v>
      </c>
      <c r="AG794">
        <v>2</v>
      </c>
      <c r="AH794">
        <v>3.5</v>
      </c>
      <c r="AI794">
        <v>4.5</v>
      </c>
      <c r="AJ794" t="s">
        <v>179</v>
      </c>
      <c r="AK794" t="s">
        <v>81</v>
      </c>
      <c r="AL794" t="s">
        <v>81</v>
      </c>
      <c r="AM794" t="s">
        <v>81</v>
      </c>
      <c r="AN794" t="s">
        <v>81</v>
      </c>
      <c r="AO794" t="s">
        <v>81</v>
      </c>
      <c r="AP794" t="s">
        <v>82</v>
      </c>
      <c r="AQ794" t="s">
        <v>82</v>
      </c>
      <c r="AR794" t="s">
        <v>87</v>
      </c>
      <c r="AS794" t="s">
        <v>89</v>
      </c>
      <c r="AT794" t="s">
        <v>87</v>
      </c>
      <c r="AU794" t="s">
        <v>88</v>
      </c>
      <c r="AV794" t="s">
        <v>82</v>
      </c>
      <c r="AW794" t="s">
        <v>82</v>
      </c>
      <c r="AX794" t="s">
        <v>82</v>
      </c>
      <c r="AY794" t="s">
        <v>82</v>
      </c>
      <c r="AZ794" t="s">
        <v>82</v>
      </c>
      <c r="BA794" t="s">
        <v>82</v>
      </c>
      <c r="BB794" t="s">
        <v>82</v>
      </c>
      <c r="BC794" t="s">
        <v>82</v>
      </c>
      <c r="BD794" t="s">
        <v>90</v>
      </c>
      <c r="BE794" t="s">
        <v>90</v>
      </c>
      <c r="BF794" t="s">
        <v>90</v>
      </c>
      <c r="BG794" s="1">
        <v>0.14583333333333334</v>
      </c>
      <c r="BH794" s="1">
        <v>0.29166666666666669</v>
      </c>
      <c r="BI794">
        <v>3.5</v>
      </c>
      <c r="BJ794" s="1">
        <v>0.66666666666666663</v>
      </c>
      <c r="BK794" s="1">
        <v>0.75</v>
      </c>
      <c r="BL794" t="s">
        <v>111</v>
      </c>
      <c r="BM794">
        <v>-100</v>
      </c>
      <c r="BN794">
        <v>100</v>
      </c>
      <c r="BO794">
        <v>100</v>
      </c>
      <c r="BP794">
        <v>-55</v>
      </c>
      <c r="BQ794">
        <v>100</v>
      </c>
      <c r="BR794">
        <v>60</v>
      </c>
      <c r="BS794">
        <v>-83</v>
      </c>
      <c r="BT794">
        <v>100</v>
      </c>
      <c r="BU794">
        <v>100</v>
      </c>
      <c r="BV794">
        <v>-41</v>
      </c>
      <c r="BW794">
        <v>-88</v>
      </c>
      <c r="BX794">
        <v>100</v>
      </c>
      <c r="BY794">
        <v>100</v>
      </c>
      <c r="BZ794">
        <v>100</v>
      </c>
    </row>
    <row r="795" spans="1:78" x14ac:dyDescent="0.25">
      <c r="A795">
        <v>13</v>
      </c>
      <c r="B795" t="s">
        <v>165</v>
      </c>
      <c r="C795" t="s">
        <v>79</v>
      </c>
      <c r="D795">
        <v>17</v>
      </c>
      <c r="E795" t="s">
        <v>80</v>
      </c>
      <c r="F795" t="s">
        <v>81</v>
      </c>
      <c r="G795" t="s">
        <v>82</v>
      </c>
      <c r="H795" t="s">
        <v>82</v>
      </c>
      <c r="I795" t="s">
        <v>82</v>
      </c>
      <c r="J795" t="s">
        <v>82</v>
      </c>
      <c r="K795" t="s">
        <v>82</v>
      </c>
      <c r="L795" t="s">
        <v>82</v>
      </c>
      <c r="M795" t="s">
        <v>82</v>
      </c>
      <c r="O795">
        <v>1</v>
      </c>
      <c r="P795" t="s">
        <v>94</v>
      </c>
      <c r="Q795" t="s">
        <v>84</v>
      </c>
      <c r="R795">
        <v>173</v>
      </c>
      <c r="S795">
        <v>24</v>
      </c>
      <c r="T795">
        <v>16</v>
      </c>
      <c r="U795">
        <v>6</v>
      </c>
      <c r="V795" t="s">
        <v>85</v>
      </c>
      <c r="Y795" t="s">
        <v>82</v>
      </c>
      <c r="Z795">
        <v>0</v>
      </c>
      <c r="AA795">
        <v>42</v>
      </c>
      <c r="AB795">
        <v>0.47899999999999998</v>
      </c>
      <c r="AC795">
        <v>89</v>
      </c>
      <c r="AD795">
        <v>0</v>
      </c>
      <c r="AE795">
        <v>0</v>
      </c>
      <c r="AF795">
        <v>0</v>
      </c>
      <c r="AG795">
        <v>0</v>
      </c>
      <c r="AH795">
        <v>4</v>
      </c>
      <c r="AI795">
        <v>2.25</v>
      </c>
      <c r="AJ795" t="s">
        <v>250</v>
      </c>
      <c r="AK795" t="s">
        <v>81</v>
      </c>
      <c r="AL795" t="s">
        <v>81</v>
      </c>
      <c r="AM795" t="s">
        <v>81</v>
      </c>
      <c r="AN795" t="s">
        <v>81</v>
      </c>
      <c r="AO795" t="s">
        <v>82</v>
      </c>
      <c r="AP795" t="s">
        <v>82</v>
      </c>
      <c r="AQ795" t="s">
        <v>82</v>
      </c>
      <c r="AR795" t="s">
        <v>88</v>
      </c>
      <c r="AS795" t="s">
        <v>88</v>
      </c>
      <c r="AT795" t="s">
        <v>87</v>
      </c>
      <c r="AU795" t="s">
        <v>103</v>
      </c>
      <c r="AV795" t="s">
        <v>82</v>
      </c>
      <c r="AW795" t="s">
        <v>81</v>
      </c>
      <c r="AX795" t="s">
        <v>81</v>
      </c>
      <c r="AY795" t="s">
        <v>82</v>
      </c>
      <c r="AZ795" t="s">
        <v>82</v>
      </c>
      <c r="BA795" t="s">
        <v>82</v>
      </c>
      <c r="BB795" t="s">
        <v>82</v>
      </c>
      <c r="BC795" t="s">
        <v>82</v>
      </c>
      <c r="BD795" t="s">
        <v>99</v>
      </c>
      <c r="BE795" t="s">
        <v>99</v>
      </c>
      <c r="BF795" t="s">
        <v>99</v>
      </c>
      <c r="BG795" s="1">
        <v>0.97916666666666663</v>
      </c>
      <c r="BH795" s="1">
        <v>0.3125</v>
      </c>
      <c r="BI795">
        <v>8</v>
      </c>
      <c r="BJ795" s="1">
        <v>0.64583333333333337</v>
      </c>
      <c r="BK795" s="1">
        <v>0.72916666666666663</v>
      </c>
      <c r="BL795" t="s">
        <v>100</v>
      </c>
      <c r="BM795">
        <v>70</v>
      </c>
      <c r="BN795">
        <v>-81</v>
      </c>
      <c r="BO795">
        <v>21</v>
      </c>
      <c r="BP795">
        <v>65</v>
      </c>
      <c r="BQ795">
        <v>-39</v>
      </c>
      <c r="BR795">
        <v>-4</v>
      </c>
      <c r="BS795">
        <v>-98</v>
      </c>
      <c r="BT795">
        <v>-71</v>
      </c>
      <c r="BU795">
        <v>-73</v>
      </c>
      <c r="BV795">
        <v>-76</v>
      </c>
      <c r="BW795">
        <v>-100</v>
      </c>
      <c r="BX795">
        <v>10</v>
      </c>
      <c r="BY795">
        <v>11</v>
      </c>
      <c r="BZ795">
        <v>43</v>
      </c>
    </row>
    <row r="796" spans="1:78" x14ac:dyDescent="0.25">
      <c r="A796">
        <v>12</v>
      </c>
      <c r="B796" t="s">
        <v>104</v>
      </c>
      <c r="C796" t="s">
        <v>79</v>
      </c>
      <c r="D796">
        <v>16</v>
      </c>
      <c r="E796" t="s">
        <v>80</v>
      </c>
      <c r="F796" t="s">
        <v>81</v>
      </c>
      <c r="G796" t="s">
        <v>82</v>
      </c>
      <c r="H796" t="s">
        <v>82</v>
      </c>
      <c r="I796" t="s">
        <v>82</v>
      </c>
      <c r="J796" t="s">
        <v>82</v>
      </c>
      <c r="K796" t="s">
        <v>82</v>
      </c>
      <c r="L796" t="s">
        <v>82</v>
      </c>
      <c r="M796" t="s">
        <v>82</v>
      </c>
      <c r="O796">
        <v>2</v>
      </c>
      <c r="P796" t="s">
        <v>94</v>
      </c>
      <c r="Q796" t="s">
        <v>84</v>
      </c>
      <c r="R796">
        <v>165</v>
      </c>
      <c r="S796">
        <v>24</v>
      </c>
      <c r="T796">
        <v>16</v>
      </c>
      <c r="U796">
        <v>9</v>
      </c>
      <c r="V796" t="s">
        <v>95</v>
      </c>
      <c r="W796">
        <v>10</v>
      </c>
      <c r="X796">
        <v>4.4000000000000004</v>
      </c>
      <c r="Y796" t="s">
        <v>81</v>
      </c>
      <c r="Z796">
        <v>2</v>
      </c>
      <c r="AA796">
        <v>65</v>
      </c>
      <c r="AB796">
        <v>0.86899999999999999</v>
      </c>
      <c r="AC796">
        <v>2</v>
      </c>
      <c r="AD796">
        <v>1</v>
      </c>
      <c r="AE796">
        <v>1</v>
      </c>
      <c r="AF796">
        <v>1</v>
      </c>
      <c r="AG796">
        <v>1</v>
      </c>
      <c r="AH796">
        <v>4.5</v>
      </c>
      <c r="AI796">
        <v>5.5</v>
      </c>
      <c r="AJ796" t="s">
        <v>86</v>
      </c>
      <c r="AK796" t="s">
        <v>81</v>
      </c>
      <c r="AL796" t="s">
        <v>81</v>
      </c>
      <c r="AM796" t="s">
        <v>81</v>
      </c>
      <c r="AN796" t="s">
        <v>82</v>
      </c>
      <c r="AO796" t="s">
        <v>82</v>
      </c>
      <c r="AP796" t="s">
        <v>82</v>
      </c>
      <c r="AQ796" t="s">
        <v>82</v>
      </c>
      <c r="AR796" t="s">
        <v>88</v>
      </c>
      <c r="AS796" t="s">
        <v>88</v>
      </c>
      <c r="AT796" t="s">
        <v>87</v>
      </c>
      <c r="AU796" t="s">
        <v>89</v>
      </c>
      <c r="AV796" t="s">
        <v>81</v>
      </c>
      <c r="AW796" t="s">
        <v>82</v>
      </c>
      <c r="AX796" t="s">
        <v>82</v>
      </c>
      <c r="AY796" t="s">
        <v>82</v>
      </c>
      <c r="AZ796" t="s">
        <v>82</v>
      </c>
      <c r="BA796" t="s">
        <v>82</v>
      </c>
      <c r="BB796" t="s">
        <v>82</v>
      </c>
      <c r="BC796" t="s">
        <v>81</v>
      </c>
      <c r="BD796" t="s">
        <v>99</v>
      </c>
      <c r="BE796" t="s">
        <v>90</v>
      </c>
      <c r="BF796" t="s">
        <v>91</v>
      </c>
      <c r="BG796" s="1">
        <v>0.95833333333333337</v>
      </c>
      <c r="BH796" s="1">
        <v>0.3125</v>
      </c>
      <c r="BI796">
        <v>8.5</v>
      </c>
      <c r="BJ796" s="1">
        <v>0.64583333333333337</v>
      </c>
      <c r="BK796" s="1">
        <v>0.77083333333333337</v>
      </c>
      <c r="BL796" t="s">
        <v>100</v>
      </c>
      <c r="BM796">
        <v>60</v>
      </c>
      <c r="BN796">
        <v>29</v>
      </c>
      <c r="BO796">
        <v>-47</v>
      </c>
      <c r="BP796">
        <v>52</v>
      </c>
      <c r="BQ796">
        <v>-33</v>
      </c>
      <c r="BR796">
        <v>15</v>
      </c>
      <c r="BS796">
        <v>20</v>
      </c>
      <c r="BT796">
        <v>20</v>
      </c>
      <c r="BU796">
        <v>36</v>
      </c>
      <c r="BV796">
        <v>25</v>
      </c>
      <c r="BW796">
        <v>-14</v>
      </c>
      <c r="BX796">
        <v>17</v>
      </c>
      <c r="BY796">
        <v>18</v>
      </c>
      <c r="BZ796">
        <v>17</v>
      </c>
    </row>
    <row r="797" spans="1:78" x14ac:dyDescent="0.25">
      <c r="A797">
        <v>12</v>
      </c>
      <c r="B797" t="s">
        <v>112</v>
      </c>
      <c r="C797" t="s">
        <v>93</v>
      </c>
      <c r="D797">
        <v>16</v>
      </c>
      <c r="E797" t="s">
        <v>80</v>
      </c>
      <c r="F797" t="s">
        <v>82</v>
      </c>
      <c r="G797" t="s">
        <v>82</v>
      </c>
      <c r="H797" t="s">
        <v>82</v>
      </c>
      <c r="I797" t="s">
        <v>82</v>
      </c>
      <c r="J797" t="s">
        <v>82</v>
      </c>
      <c r="K797" t="s">
        <v>82</v>
      </c>
      <c r="L797" t="s">
        <v>82</v>
      </c>
      <c r="M797" t="s">
        <v>82</v>
      </c>
      <c r="N797" t="s">
        <v>163</v>
      </c>
      <c r="O797">
        <v>2</v>
      </c>
      <c r="P797" t="s">
        <v>83</v>
      </c>
      <c r="Q797" t="s">
        <v>105</v>
      </c>
      <c r="R797">
        <v>178</v>
      </c>
      <c r="S797">
        <v>28</v>
      </c>
      <c r="T797">
        <v>17</v>
      </c>
      <c r="U797">
        <v>7</v>
      </c>
      <c r="V797" t="s">
        <v>85</v>
      </c>
      <c r="W797">
        <v>10</v>
      </c>
      <c r="X797">
        <v>2.5</v>
      </c>
      <c r="Y797" t="s">
        <v>82</v>
      </c>
      <c r="Z797">
        <v>0</v>
      </c>
      <c r="AA797">
        <v>50</v>
      </c>
      <c r="AB797">
        <v>0.46899999999999997</v>
      </c>
      <c r="AC797">
        <v>10</v>
      </c>
      <c r="AD797">
        <v>0</v>
      </c>
      <c r="AE797" t="s">
        <v>96</v>
      </c>
      <c r="AF797" t="s">
        <v>96</v>
      </c>
      <c r="AG797">
        <v>2</v>
      </c>
      <c r="AH797">
        <v>1.25</v>
      </c>
      <c r="AI797">
        <v>3.5</v>
      </c>
      <c r="AJ797" t="s">
        <v>384</v>
      </c>
      <c r="AK797" t="s">
        <v>81</v>
      </c>
      <c r="AL797" t="s">
        <v>82</v>
      </c>
      <c r="AM797" t="s">
        <v>81</v>
      </c>
      <c r="AN797" t="s">
        <v>81</v>
      </c>
      <c r="AO797" t="s">
        <v>82</v>
      </c>
      <c r="AP797" t="s">
        <v>82</v>
      </c>
      <c r="AQ797" t="s">
        <v>82</v>
      </c>
      <c r="AR797" t="s">
        <v>88</v>
      </c>
      <c r="AS797" t="s">
        <v>89</v>
      </c>
      <c r="AT797" t="s">
        <v>87</v>
      </c>
      <c r="AU797" t="s">
        <v>103</v>
      </c>
      <c r="AV797" t="s">
        <v>81</v>
      </c>
      <c r="AW797" t="s">
        <v>81</v>
      </c>
      <c r="AX797" t="s">
        <v>81</v>
      </c>
      <c r="AY797" t="s">
        <v>82</v>
      </c>
      <c r="AZ797" t="s">
        <v>81</v>
      </c>
      <c r="BA797" t="s">
        <v>82</v>
      </c>
      <c r="BB797" t="s">
        <v>82</v>
      </c>
      <c r="BC797" t="s">
        <v>81</v>
      </c>
      <c r="BD797" t="s">
        <v>99</v>
      </c>
      <c r="BE797" t="s">
        <v>90</v>
      </c>
      <c r="BF797" t="s">
        <v>99</v>
      </c>
      <c r="BG797" s="1">
        <v>6.25E-2</v>
      </c>
      <c r="BH797" s="1">
        <v>0.33333333333333331</v>
      </c>
      <c r="BI797">
        <v>6.5</v>
      </c>
      <c r="BJ797" s="1">
        <v>0.64583333333333337</v>
      </c>
      <c r="BK797" s="1">
        <v>0.70833333333333337</v>
      </c>
      <c r="BL797" t="s">
        <v>100</v>
      </c>
      <c r="BM797">
        <v>-5</v>
      </c>
      <c r="BN797">
        <v>-78</v>
      </c>
      <c r="BO797">
        <v>-84</v>
      </c>
      <c r="BP797">
        <v>6</v>
      </c>
      <c r="BQ797">
        <v>-1</v>
      </c>
      <c r="BR797">
        <v>0</v>
      </c>
      <c r="BS797">
        <v>100</v>
      </c>
      <c r="BT797">
        <v>100</v>
      </c>
      <c r="BU797">
        <v>-49</v>
      </c>
      <c r="BV797">
        <v>100</v>
      </c>
      <c r="BW797">
        <v>100</v>
      </c>
      <c r="BX797">
        <v>100</v>
      </c>
      <c r="BY797">
        <v>100</v>
      </c>
      <c r="BZ797">
        <v>100</v>
      </c>
    </row>
    <row r="798" spans="1:78" x14ac:dyDescent="0.25">
      <c r="A798">
        <v>13</v>
      </c>
      <c r="B798" t="s">
        <v>104</v>
      </c>
      <c r="C798" t="s">
        <v>79</v>
      </c>
      <c r="D798">
        <v>17</v>
      </c>
      <c r="E798" t="s">
        <v>80</v>
      </c>
      <c r="F798" t="s">
        <v>81</v>
      </c>
      <c r="G798" t="s">
        <v>82</v>
      </c>
      <c r="H798" t="s">
        <v>82</v>
      </c>
      <c r="I798" t="s">
        <v>82</v>
      </c>
      <c r="J798" t="s">
        <v>82</v>
      </c>
      <c r="K798" t="s">
        <v>82</v>
      </c>
      <c r="L798" t="s">
        <v>82</v>
      </c>
      <c r="M798" t="s">
        <v>82</v>
      </c>
      <c r="N798" t="s">
        <v>126</v>
      </c>
      <c r="O798">
        <v>1</v>
      </c>
      <c r="P798" t="s">
        <v>94</v>
      </c>
      <c r="Q798" t="s">
        <v>105</v>
      </c>
      <c r="R798">
        <v>167</v>
      </c>
      <c r="S798">
        <v>23</v>
      </c>
      <c r="T798">
        <v>15</v>
      </c>
      <c r="U798">
        <v>7</v>
      </c>
      <c r="V798" t="s">
        <v>117</v>
      </c>
      <c r="W798">
        <v>15</v>
      </c>
      <c r="X798">
        <v>2</v>
      </c>
      <c r="Y798" t="s">
        <v>81</v>
      </c>
      <c r="Z798">
        <v>2</v>
      </c>
      <c r="AA798">
        <v>26</v>
      </c>
      <c r="AB798">
        <v>0.38100000000000001</v>
      </c>
      <c r="AC798">
        <v>45</v>
      </c>
      <c r="AD798">
        <v>0</v>
      </c>
      <c r="AE798">
        <v>0</v>
      </c>
      <c r="AF798" t="s">
        <v>96</v>
      </c>
      <c r="AG798">
        <v>1</v>
      </c>
      <c r="AH798">
        <v>4.5</v>
      </c>
      <c r="AI798">
        <v>4.5</v>
      </c>
      <c r="AK798" t="s">
        <v>81</v>
      </c>
      <c r="AL798" t="s">
        <v>81</v>
      </c>
      <c r="AM798" t="s">
        <v>81</v>
      </c>
      <c r="AN798" t="s">
        <v>81</v>
      </c>
      <c r="AO798" t="s">
        <v>82</v>
      </c>
      <c r="AP798" t="s">
        <v>82</v>
      </c>
      <c r="AQ798" t="s">
        <v>82</v>
      </c>
      <c r="AR798" t="s">
        <v>88</v>
      </c>
      <c r="AS798" t="s">
        <v>88</v>
      </c>
      <c r="AU798" t="s">
        <v>89</v>
      </c>
      <c r="AV798" t="s">
        <v>82</v>
      </c>
      <c r="AW798" t="s">
        <v>81</v>
      </c>
      <c r="AX798" t="s">
        <v>82</v>
      </c>
      <c r="AY798" t="s">
        <v>81</v>
      </c>
      <c r="AZ798" t="s">
        <v>82</v>
      </c>
      <c r="BA798" t="s">
        <v>82</v>
      </c>
      <c r="BB798" t="s">
        <v>82</v>
      </c>
      <c r="BC798" t="s">
        <v>81</v>
      </c>
      <c r="BD798" t="s">
        <v>90</v>
      </c>
      <c r="BE798" t="s">
        <v>90</v>
      </c>
      <c r="BF798" t="s">
        <v>91</v>
      </c>
      <c r="BG798" s="1">
        <v>0.52083333333333337</v>
      </c>
      <c r="BH798" s="1">
        <v>0.29166666666666669</v>
      </c>
      <c r="BI798">
        <v>18.5</v>
      </c>
      <c r="BJ798" s="1">
        <v>0.6875</v>
      </c>
      <c r="BK798" s="1">
        <v>0.85416666666666663</v>
      </c>
      <c r="BL798" t="s">
        <v>100</v>
      </c>
      <c r="BM798">
        <v>-100</v>
      </c>
      <c r="BN798">
        <v>-1</v>
      </c>
      <c r="BO798">
        <v>-100</v>
      </c>
      <c r="BQ798">
        <v>48</v>
      </c>
      <c r="BS798">
        <v>-100</v>
      </c>
      <c r="BT798">
        <v>100</v>
      </c>
      <c r="BU798">
        <v>100</v>
      </c>
      <c r="BW798">
        <v>-44</v>
      </c>
      <c r="BX798">
        <v>100</v>
      </c>
      <c r="BY798">
        <v>100</v>
      </c>
      <c r="BZ798">
        <v>100</v>
      </c>
    </row>
    <row r="799" spans="1:78" x14ac:dyDescent="0.25">
      <c r="A799">
        <v>13</v>
      </c>
      <c r="B799" t="s">
        <v>78</v>
      </c>
      <c r="C799" t="s">
        <v>79</v>
      </c>
      <c r="D799">
        <v>17</v>
      </c>
      <c r="E799" t="s">
        <v>80</v>
      </c>
      <c r="F799" t="s">
        <v>81</v>
      </c>
      <c r="G799" t="s">
        <v>82</v>
      </c>
      <c r="H799" t="s">
        <v>82</v>
      </c>
      <c r="I799" t="s">
        <v>82</v>
      </c>
      <c r="J799" t="s">
        <v>82</v>
      </c>
      <c r="K799" t="s">
        <v>82</v>
      </c>
      <c r="L799" t="s">
        <v>82</v>
      </c>
      <c r="M799" t="s">
        <v>82</v>
      </c>
      <c r="O799">
        <v>2</v>
      </c>
      <c r="P799" t="s">
        <v>83</v>
      </c>
      <c r="Q799" t="s">
        <v>84</v>
      </c>
      <c r="R799">
        <v>170</v>
      </c>
      <c r="S799">
        <v>23</v>
      </c>
      <c r="T799">
        <v>15</v>
      </c>
      <c r="U799">
        <v>6</v>
      </c>
      <c r="V799" t="s">
        <v>85</v>
      </c>
      <c r="W799">
        <v>15</v>
      </c>
      <c r="X799">
        <v>4</v>
      </c>
      <c r="Y799" t="s">
        <v>81</v>
      </c>
      <c r="Z799">
        <v>1</v>
      </c>
      <c r="AA799">
        <v>34</v>
      </c>
      <c r="AB799">
        <v>0.47899999999999998</v>
      </c>
      <c r="AC799">
        <v>57</v>
      </c>
      <c r="AD799">
        <v>2</v>
      </c>
      <c r="AE799">
        <v>0</v>
      </c>
      <c r="AF799">
        <v>2</v>
      </c>
      <c r="AG799">
        <v>2</v>
      </c>
      <c r="AH799">
        <v>7</v>
      </c>
      <c r="AI799">
        <v>3.5</v>
      </c>
      <c r="AJ799" t="s">
        <v>86</v>
      </c>
      <c r="AK799" t="s">
        <v>81</v>
      </c>
      <c r="AL799" t="s">
        <v>81</v>
      </c>
      <c r="AM799" t="s">
        <v>81</v>
      </c>
      <c r="AN799" t="s">
        <v>81</v>
      </c>
      <c r="AO799" t="s">
        <v>82</v>
      </c>
      <c r="AP799" t="s">
        <v>82</v>
      </c>
      <c r="AQ799" t="s">
        <v>82</v>
      </c>
      <c r="AR799" t="s">
        <v>87</v>
      </c>
      <c r="AS799" t="s">
        <v>87</v>
      </c>
      <c r="AT799" t="s">
        <v>87</v>
      </c>
      <c r="AU799" t="s">
        <v>109</v>
      </c>
      <c r="AV799" t="s">
        <v>82</v>
      </c>
      <c r="AW799" t="s">
        <v>81</v>
      </c>
      <c r="AX799" t="s">
        <v>82</v>
      </c>
      <c r="AY799" t="s">
        <v>82</v>
      </c>
      <c r="AZ799" t="s">
        <v>82</v>
      </c>
      <c r="BA799" t="s">
        <v>81</v>
      </c>
      <c r="BB799" t="s">
        <v>82</v>
      </c>
      <c r="BC799" t="s">
        <v>82</v>
      </c>
      <c r="BD799" t="s">
        <v>90</v>
      </c>
      <c r="BE799" t="s">
        <v>90</v>
      </c>
      <c r="BF799" t="s">
        <v>99</v>
      </c>
      <c r="BG799" s="2">
        <v>1</v>
      </c>
      <c r="BH799" s="1">
        <v>0.29166666666666669</v>
      </c>
      <c r="BI799">
        <v>7</v>
      </c>
      <c r="BJ799" s="1">
        <v>0.6875</v>
      </c>
      <c r="BK799" s="1">
        <v>0.8125</v>
      </c>
      <c r="BL799" t="s">
        <v>100</v>
      </c>
      <c r="BM799">
        <v>-45</v>
      </c>
      <c r="BN799">
        <v>26</v>
      </c>
      <c r="BO799">
        <v>-80</v>
      </c>
      <c r="BP799">
        <v>35</v>
      </c>
      <c r="BQ799">
        <v>22</v>
      </c>
      <c r="BR799">
        <v>76</v>
      </c>
      <c r="BS799">
        <v>64</v>
      </c>
      <c r="BT799">
        <v>100</v>
      </c>
      <c r="BU799">
        <v>49</v>
      </c>
      <c r="BV799">
        <v>100</v>
      </c>
      <c r="BW799">
        <v>27</v>
      </c>
      <c r="BX799">
        <v>100</v>
      </c>
      <c r="BY799">
        <v>100</v>
      </c>
      <c r="BZ799">
        <v>100</v>
      </c>
    </row>
    <row r="800" spans="1:78" x14ac:dyDescent="0.25">
      <c r="A800">
        <v>13</v>
      </c>
      <c r="B800" t="s">
        <v>92</v>
      </c>
      <c r="C800" t="s">
        <v>79</v>
      </c>
      <c r="D800">
        <v>17</v>
      </c>
      <c r="E800" t="s">
        <v>80</v>
      </c>
      <c r="F800" t="s">
        <v>81</v>
      </c>
      <c r="G800" t="s">
        <v>82</v>
      </c>
      <c r="H800" t="s">
        <v>82</v>
      </c>
      <c r="I800" t="s">
        <v>82</v>
      </c>
      <c r="J800" t="s">
        <v>82</v>
      </c>
      <c r="K800" t="s">
        <v>82</v>
      </c>
      <c r="L800" t="s">
        <v>82</v>
      </c>
      <c r="M800" t="s">
        <v>82</v>
      </c>
      <c r="O800">
        <v>1</v>
      </c>
      <c r="P800" t="s">
        <v>108</v>
      </c>
      <c r="Q800" t="s">
        <v>84</v>
      </c>
      <c r="R800">
        <v>159</v>
      </c>
      <c r="S800">
        <v>23</v>
      </c>
      <c r="T800">
        <v>14</v>
      </c>
      <c r="U800">
        <v>6</v>
      </c>
      <c r="V800" t="s">
        <v>95</v>
      </c>
      <c r="W800">
        <v>6</v>
      </c>
      <c r="X800">
        <v>5.5</v>
      </c>
      <c r="Y800" t="s">
        <v>82</v>
      </c>
      <c r="Z800">
        <v>2</v>
      </c>
      <c r="AA800">
        <v>35</v>
      </c>
      <c r="AB800">
        <v>0.44700000000000001</v>
      </c>
      <c r="AC800">
        <v>39</v>
      </c>
      <c r="AD800" t="s">
        <v>96</v>
      </c>
      <c r="AE800">
        <v>0</v>
      </c>
      <c r="AF800">
        <v>2</v>
      </c>
      <c r="AG800">
        <v>2</v>
      </c>
      <c r="AH800">
        <v>6</v>
      </c>
      <c r="AI800">
        <v>2</v>
      </c>
      <c r="AJ800" t="s">
        <v>263</v>
      </c>
      <c r="AK800" t="s">
        <v>81</v>
      </c>
      <c r="AL800" t="s">
        <v>81</v>
      </c>
      <c r="AM800" t="s">
        <v>81</v>
      </c>
      <c r="AN800" t="s">
        <v>81</v>
      </c>
      <c r="AO800" t="s">
        <v>82</v>
      </c>
      <c r="AP800" t="s">
        <v>82</v>
      </c>
      <c r="AQ800" t="s">
        <v>82</v>
      </c>
      <c r="AR800" t="s">
        <v>89</v>
      </c>
      <c r="AS800" t="s">
        <v>109</v>
      </c>
      <c r="AT800" t="s">
        <v>87</v>
      </c>
      <c r="AU800" t="s">
        <v>103</v>
      </c>
      <c r="AV800" t="s">
        <v>82</v>
      </c>
      <c r="AW800" t="s">
        <v>82</v>
      </c>
      <c r="AX800" t="s">
        <v>82</v>
      </c>
      <c r="AY800" t="s">
        <v>81</v>
      </c>
      <c r="AZ800" t="s">
        <v>82</v>
      </c>
      <c r="BA800" t="s">
        <v>82</v>
      </c>
      <c r="BB800" t="s">
        <v>82</v>
      </c>
      <c r="BC800" t="s">
        <v>82</v>
      </c>
      <c r="BD800" t="s">
        <v>99</v>
      </c>
      <c r="BE800" t="s">
        <v>99</v>
      </c>
      <c r="BF800" t="s">
        <v>91</v>
      </c>
      <c r="BG800" s="1">
        <v>0.91666666666666663</v>
      </c>
      <c r="BH800" s="1">
        <v>0.29166666666666669</v>
      </c>
      <c r="BI800">
        <v>9</v>
      </c>
      <c r="BJ800" s="1">
        <v>0.64583333333333337</v>
      </c>
      <c r="BK800" s="1">
        <v>0.72916666666666663</v>
      </c>
      <c r="BL800" t="s">
        <v>100</v>
      </c>
      <c r="BM800">
        <v>100</v>
      </c>
      <c r="BN800">
        <v>-43</v>
      </c>
      <c r="BO800">
        <v>77</v>
      </c>
      <c r="BP800">
        <v>100</v>
      </c>
      <c r="BQ800">
        <v>-24</v>
      </c>
      <c r="BR800">
        <v>28</v>
      </c>
      <c r="BS800">
        <v>-100</v>
      </c>
      <c r="BT800">
        <v>-100</v>
      </c>
      <c r="BU800">
        <v>-100</v>
      </c>
      <c r="BV800">
        <v>-100</v>
      </c>
      <c r="BW800">
        <v>-100</v>
      </c>
      <c r="BX800">
        <v>59</v>
      </c>
      <c r="BY800">
        <v>51</v>
      </c>
      <c r="BZ800">
        <v>100</v>
      </c>
    </row>
    <row r="801" spans="1:78" x14ac:dyDescent="0.25">
      <c r="A801">
        <v>12</v>
      </c>
      <c r="B801" t="s">
        <v>112</v>
      </c>
      <c r="C801" t="s">
        <v>93</v>
      </c>
      <c r="D801">
        <v>17</v>
      </c>
      <c r="E801" t="s">
        <v>385</v>
      </c>
      <c r="F801" t="s">
        <v>82</v>
      </c>
      <c r="G801" t="s">
        <v>82</v>
      </c>
      <c r="H801" t="s">
        <v>82</v>
      </c>
      <c r="I801" t="s">
        <v>82</v>
      </c>
      <c r="J801" t="s">
        <v>82</v>
      </c>
      <c r="K801" t="s">
        <v>82</v>
      </c>
      <c r="L801" t="s">
        <v>82</v>
      </c>
      <c r="M801" t="s">
        <v>82</v>
      </c>
      <c r="N801" t="s">
        <v>386</v>
      </c>
      <c r="O801">
        <v>2</v>
      </c>
      <c r="P801" t="s">
        <v>83</v>
      </c>
      <c r="Q801" t="s">
        <v>84</v>
      </c>
      <c r="R801">
        <v>178</v>
      </c>
      <c r="S801">
        <v>12</v>
      </c>
      <c r="U801">
        <v>5</v>
      </c>
      <c r="V801" t="s">
        <v>85</v>
      </c>
      <c r="W801">
        <v>60</v>
      </c>
      <c r="X801">
        <v>2</v>
      </c>
      <c r="Y801" t="s">
        <v>102</v>
      </c>
      <c r="Z801">
        <v>0</v>
      </c>
      <c r="AA801">
        <v>47</v>
      </c>
      <c r="AB801">
        <v>0.495</v>
      </c>
      <c r="AC801">
        <v>5</v>
      </c>
      <c r="AD801">
        <v>0</v>
      </c>
      <c r="AE801" t="s">
        <v>96</v>
      </c>
      <c r="AF801" t="s">
        <v>96</v>
      </c>
      <c r="AG801">
        <v>2</v>
      </c>
      <c r="AH801">
        <v>7.5</v>
      </c>
      <c r="AI801">
        <v>5.75</v>
      </c>
      <c r="AJ801" t="s">
        <v>317</v>
      </c>
      <c r="AK801" t="s">
        <v>81</v>
      </c>
      <c r="AL801" t="s">
        <v>81</v>
      </c>
      <c r="AM801" t="s">
        <v>81</v>
      </c>
      <c r="AN801" t="s">
        <v>82</v>
      </c>
      <c r="AO801" t="s">
        <v>82</v>
      </c>
      <c r="AP801" t="s">
        <v>82</v>
      </c>
      <c r="AQ801" t="s">
        <v>82</v>
      </c>
      <c r="AR801" t="s">
        <v>87</v>
      </c>
      <c r="AS801" t="s">
        <v>88</v>
      </c>
      <c r="AT801" t="s">
        <v>87</v>
      </c>
      <c r="AU801" t="s">
        <v>109</v>
      </c>
      <c r="AV801" t="s">
        <v>82</v>
      </c>
      <c r="AW801" t="s">
        <v>82</v>
      </c>
      <c r="AX801" t="s">
        <v>82</v>
      </c>
      <c r="AY801" t="s">
        <v>82</v>
      </c>
      <c r="AZ801" t="s">
        <v>82</v>
      </c>
      <c r="BA801" t="s">
        <v>82</v>
      </c>
      <c r="BB801" t="s">
        <v>82</v>
      </c>
      <c r="BC801" t="s">
        <v>81</v>
      </c>
      <c r="BD801" t="s">
        <v>90</v>
      </c>
      <c r="BE801" t="s">
        <v>99</v>
      </c>
      <c r="BF801" t="s">
        <v>91</v>
      </c>
      <c r="BG801" s="2">
        <v>1.0208333333333333</v>
      </c>
      <c r="BH801" s="1">
        <v>0.25</v>
      </c>
      <c r="BI801">
        <v>5.5</v>
      </c>
      <c r="BJ801" s="1">
        <v>0.6875</v>
      </c>
      <c r="BK801" s="1">
        <v>0.70833333333333337</v>
      </c>
      <c r="BL801" t="s">
        <v>100</v>
      </c>
      <c r="BM801">
        <v>-100</v>
      </c>
      <c r="BN801">
        <v>-100</v>
      </c>
      <c r="BO801">
        <v>-100</v>
      </c>
      <c r="BP801">
        <v>100</v>
      </c>
      <c r="BQ801">
        <v>-100</v>
      </c>
      <c r="BR801">
        <v>23</v>
      </c>
      <c r="BS801">
        <v>-79</v>
      </c>
      <c r="BT801">
        <v>100</v>
      </c>
      <c r="BU801">
        <v>0</v>
      </c>
      <c r="BV801">
        <v>-100</v>
      </c>
      <c r="BW801">
        <v>26</v>
      </c>
      <c r="BX801">
        <v>100</v>
      </c>
      <c r="BY801">
        <v>39</v>
      </c>
      <c r="BZ801">
        <v>1</v>
      </c>
    </row>
    <row r="802" spans="1:78" x14ac:dyDescent="0.25">
      <c r="A802">
        <v>12</v>
      </c>
      <c r="B802" t="s">
        <v>112</v>
      </c>
      <c r="C802" t="s">
        <v>79</v>
      </c>
      <c r="D802">
        <v>16</v>
      </c>
      <c r="E802" t="s">
        <v>80</v>
      </c>
      <c r="F802" t="s">
        <v>81</v>
      </c>
      <c r="G802" t="s">
        <v>82</v>
      </c>
      <c r="H802" t="s">
        <v>82</v>
      </c>
      <c r="I802" t="s">
        <v>82</v>
      </c>
      <c r="J802" t="s">
        <v>82</v>
      </c>
      <c r="K802" t="s">
        <v>82</v>
      </c>
      <c r="L802" t="s">
        <v>82</v>
      </c>
      <c r="M802" t="s">
        <v>82</v>
      </c>
      <c r="O802">
        <v>1</v>
      </c>
      <c r="P802" t="s">
        <v>83</v>
      </c>
      <c r="Q802" t="s">
        <v>84</v>
      </c>
      <c r="R802">
        <v>169</v>
      </c>
      <c r="S802">
        <v>24</v>
      </c>
      <c r="T802">
        <v>15</v>
      </c>
      <c r="U802">
        <v>7</v>
      </c>
      <c r="V802" t="s">
        <v>85</v>
      </c>
      <c r="W802">
        <v>10</v>
      </c>
      <c r="X802">
        <v>5</v>
      </c>
      <c r="Y802" t="s">
        <v>81</v>
      </c>
      <c r="Z802">
        <v>0</v>
      </c>
      <c r="AA802">
        <v>41</v>
      </c>
      <c r="AB802">
        <v>0.50800000000000001</v>
      </c>
      <c r="AC802">
        <v>5</v>
      </c>
      <c r="AD802">
        <v>0</v>
      </c>
      <c r="AF802">
        <v>1</v>
      </c>
      <c r="AG802">
        <v>1</v>
      </c>
      <c r="AH802">
        <v>2</v>
      </c>
      <c r="AI802">
        <v>3</v>
      </c>
      <c r="AJ802" t="s">
        <v>86</v>
      </c>
      <c r="AK802" t="s">
        <v>81</v>
      </c>
      <c r="AL802" t="s">
        <v>81</v>
      </c>
      <c r="AM802" t="s">
        <v>81</v>
      </c>
      <c r="AN802" t="s">
        <v>81</v>
      </c>
      <c r="AO802" t="s">
        <v>82</v>
      </c>
      <c r="AP802" t="s">
        <v>82</v>
      </c>
      <c r="AQ802" t="s">
        <v>82</v>
      </c>
      <c r="AR802" t="s">
        <v>88</v>
      </c>
      <c r="AS802" t="s">
        <v>89</v>
      </c>
      <c r="AT802" t="s">
        <v>87</v>
      </c>
      <c r="AU802" t="s">
        <v>103</v>
      </c>
      <c r="AV802" t="s">
        <v>82</v>
      </c>
      <c r="AW802" t="s">
        <v>82</v>
      </c>
      <c r="AX802" t="s">
        <v>82</v>
      </c>
      <c r="AY802" t="s">
        <v>82</v>
      </c>
      <c r="AZ802" t="s">
        <v>82</v>
      </c>
      <c r="BA802" t="s">
        <v>82</v>
      </c>
      <c r="BB802" t="s">
        <v>82</v>
      </c>
      <c r="BC802" t="s">
        <v>81</v>
      </c>
      <c r="BD802" t="s">
        <v>90</v>
      </c>
      <c r="BE802" t="s">
        <v>90</v>
      </c>
      <c r="BF802" t="s">
        <v>91</v>
      </c>
      <c r="BG802" s="1">
        <v>0.9375</v>
      </c>
      <c r="BH802" s="1">
        <v>0.29166666666666669</v>
      </c>
      <c r="BI802">
        <v>8.5</v>
      </c>
      <c r="BJ802" s="1">
        <v>0.66666666666666663</v>
      </c>
      <c r="BK802" s="1">
        <v>0.77083333333333337</v>
      </c>
      <c r="BL802" t="s">
        <v>100</v>
      </c>
      <c r="BM802">
        <v>-63</v>
      </c>
      <c r="BN802">
        <v>10</v>
      </c>
      <c r="BO802">
        <v>-100</v>
      </c>
      <c r="BP802">
        <v>10</v>
      </c>
      <c r="BQ802">
        <v>19</v>
      </c>
      <c r="BR802">
        <v>-24</v>
      </c>
      <c r="BS802">
        <v>-75</v>
      </c>
      <c r="BT802">
        <v>16</v>
      </c>
      <c r="BU802">
        <v>-68</v>
      </c>
      <c r="BV802">
        <v>-30</v>
      </c>
      <c r="BW802">
        <v>-70</v>
      </c>
      <c r="BX802">
        <v>67</v>
      </c>
      <c r="BY802">
        <v>-43</v>
      </c>
      <c r="BZ802">
        <v>59</v>
      </c>
    </row>
    <row r="803" spans="1:78" x14ac:dyDescent="0.25">
      <c r="A803">
        <v>13</v>
      </c>
      <c r="B803" t="s">
        <v>78</v>
      </c>
      <c r="C803" t="s">
        <v>79</v>
      </c>
      <c r="D803">
        <v>17</v>
      </c>
      <c r="E803" t="s">
        <v>80</v>
      </c>
      <c r="F803" t="s">
        <v>81</v>
      </c>
      <c r="G803" t="s">
        <v>82</v>
      </c>
      <c r="H803" t="s">
        <v>82</v>
      </c>
      <c r="I803" t="s">
        <v>82</v>
      </c>
      <c r="J803" t="s">
        <v>82</v>
      </c>
      <c r="K803" t="s">
        <v>82</v>
      </c>
      <c r="L803" t="s">
        <v>82</v>
      </c>
      <c r="M803" t="s">
        <v>82</v>
      </c>
      <c r="O803">
        <v>1</v>
      </c>
      <c r="P803" t="s">
        <v>94</v>
      </c>
      <c r="Q803" t="s">
        <v>84</v>
      </c>
      <c r="R803">
        <v>161</v>
      </c>
      <c r="S803">
        <v>24</v>
      </c>
      <c r="T803">
        <v>14</v>
      </c>
      <c r="U803">
        <v>3</v>
      </c>
      <c r="V803" t="s">
        <v>95</v>
      </c>
      <c r="W803">
        <v>15</v>
      </c>
      <c r="X803">
        <v>7</v>
      </c>
      <c r="Y803" t="s">
        <v>102</v>
      </c>
      <c r="Z803">
        <v>0</v>
      </c>
      <c r="AA803">
        <v>33</v>
      </c>
      <c r="AB803">
        <v>0.43</v>
      </c>
      <c r="AC803">
        <v>15</v>
      </c>
      <c r="AD803">
        <v>0</v>
      </c>
      <c r="AE803">
        <v>0</v>
      </c>
      <c r="AF803">
        <v>1</v>
      </c>
      <c r="AG803">
        <v>2</v>
      </c>
      <c r="AH803">
        <v>0</v>
      </c>
      <c r="AI803">
        <v>4</v>
      </c>
      <c r="AJ803" t="s">
        <v>86</v>
      </c>
      <c r="AK803" t="s">
        <v>81</v>
      </c>
      <c r="AL803" t="s">
        <v>81</v>
      </c>
      <c r="AM803" t="s">
        <v>81</v>
      </c>
      <c r="AN803" t="s">
        <v>82</v>
      </c>
      <c r="AO803" t="s">
        <v>81</v>
      </c>
      <c r="AP803" t="s">
        <v>82</v>
      </c>
      <c r="AQ803" t="s">
        <v>82</v>
      </c>
      <c r="AR803" t="s">
        <v>88</v>
      </c>
      <c r="AS803" t="s">
        <v>89</v>
      </c>
      <c r="AT803" t="s">
        <v>87</v>
      </c>
      <c r="AU803" t="s">
        <v>89</v>
      </c>
      <c r="AV803" t="s">
        <v>82</v>
      </c>
      <c r="AW803" t="s">
        <v>82</v>
      </c>
      <c r="AX803" t="s">
        <v>82</v>
      </c>
      <c r="AY803" t="s">
        <v>82</v>
      </c>
      <c r="AZ803" t="s">
        <v>82</v>
      </c>
      <c r="BA803" t="s">
        <v>82</v>
      </c>
      <c r="BB803" t="s">
        <v>82</v>
      </c>
      <c r="BC803" t="s">
        <v>81</v>
      </c>
      <c r="BD803" t="s">
        <v>99</v>
      </c>
      <c r="BE803" t="s">
        <v>99</v>
      </c>
      <c r="BF803" t="s">
        <v>99</v>
      </c>
      <c r="BG803" s="1">
        <v>0.9375</v>
      </c>
      <c r="BH803" s="1">
        <v>0.27083333333333331</v>
      </c>
      <c r="BI803">
        <v>8</v>
      </c>
      <c r="BJ803" s="1">
        <v>0.64583333333333337</v>
      </c>
      <c r="BK803" s="1">
        <v>0.75</v>
      </c>
      <c r="BL803" t="s">
        <v>100</v>
      </c>
      <c r="BM803">
        <v>18</v>
      </c>
      <c r="BN803">
        <v>-100</v>
      </c>
      <c r="BO803">
        <v>-52</v>
      </c>
      <c r="BP803">
        <v>100</v>
      </c>
      <c r="BQ803">
        <v>-40</v>
      </c>
      <c r="BR803">
        <v>100</v>
      </c>
      <c r="BS803">
        <v>-65</v>
      </c>
      <c r="BT803">
        <v>81</v>
      </c>
      <c r="BU803">
        <v>81</v>
      </c>
      <c r="BV803">
        <v>80</v>
      </c>
      <c r="BW803">
        <v>-82</v>
      </c>
      <c r="BX803">
        <v>71</v>
      </c>
      <c r="BY803">
        <v>82</v>
      </c>
      <c r="BZ803">
        <v>64</v>
      </c>
    </row>
    <row r="804" spans="1:78" x14ac:dyDescent="0.25">
      <c r="A804">
        <v>12</v>
      </c>
      <c r="B804" t="s">
        <v>203</v>
      </c>
      <c r="C804" t="s">
        <v>93</v>
      </c>
      <c r="D804">
        <v>16</v>
      </c>
      <c r="E804" t="s">
        <v>118</v>
      </c>
      <c r="F804" t="s">
        <v>81</v>
      </c>
      <c r="G804" t="s">
        <v>82</v>
      </c>
      <c r="H804" t="s">
        <v>82</v>
      </c>
      <c r="I804" t="s">
        <v>82</v>
      </c>
      <c r="J804" t="s">
        <v>82</v>
      </c>
      <c r="K804" t="s">
        <v>82</v>
      </c>
      <c r="L804" t="s">
        <v>82</v>
      </c>
      <c r="M804" t="s">
        <v>82</v>
      </c>
      <c r="O804">
        <v>1</v>
      </c>
      <c r="P804" t="s">
        <v>94</v>
      </c>
      <c r="Q804" t="s">
        <v>105</v>
      </c>
      <c r="R804">
        <v>178</v>
      </c>
      <c r="S804">
        <v>27</v>
      </c>
      <c r="T804">
        <v>18</v>
      </c>
      <c r="U804">
        <v>8</v>
      </c>
      <c r="V804" t="s">
        <v>95</v>
      </c>
      <c r="W804">
        <v>20</v>
      </c>
      <c r="X804">
        <v>7.2</v>
      </c>
      <c r="Y804" t="s">
        <v>102</v>
      </c>
      <c r="Z804">
        <v>0</v>
      </c>
      <c r="AA804">
        <v>50</v>
      </c>
      <c r="AB804">
        <v>0.442</v>
      </c>
      <c r="AC804">
        <v>68</v>
      </c>
      <c r="AD804">
        <v>0</v>
      </c>
      <c r="AE804">
        <v>0</v>
      </c>
      <c r="AF804">
        <v>0</v>
      </c>
      <c r="AG804">
        <v>0</v>
      </c>
      <c r="AH804">
        <v>14</v>
      </c>
      <c r="AJ804" t="s">
        <v>387</v>
      </c>
      <c r="AK804" t="s">
        <v>81</v>
      </c>
      <c r="AL804" t="s">
        <v>81</v>
      </c>
      <c r="AM804" t="s">
        <v>82</v>
      </c>
      <c r="AN804" t="s">
        <v>82</v>
      </c>
      <c r="AO804" t="s">
        <v>81</v>
      </c>
      <c r="AP804" t="s">
        <v>82</v>
      </c>
      <c r="AQ804" t="s">
        <v>82</v>
      </c>
      <c r="AR804" t="s">
        <v>89</v>
      </c>
      <c r="AS804" t="s">
        <v>89</v>
      </c>
      <c r="AT804" t="s">
        <v>87</v>
      </c>
      <c r="AU804" t="s">
        <v>103</v>
      </c>
      <c r="AV804" t="s">
        <v>82</v>
      </c>
      <c r="AW804" t="s">
        <v>82</v>
      </c>
      <c r="AX804" t="s">
        <v>82</v>
      </c>
      <c r="AY804" t="s">
        <v>82</v>
      </c>
      <c r="AZ804" t="s">
        <v>82</v>
      </c>
      <c r="BA804" t="s">
        <v>82</v>
      </c>
      <c r="BB804" t="s">
        <v>82</v>
      </c>
      <c r="BC804" t="s">
        <v>82</v>
      </c>
      <c r="BD804" t="s">
        <v>99</v>
      </c>
      <c r="BE804" t="s">
        <v>91</v>
      </c>
      <c r="BF804" t="s">
        <v>90</v>
      </c>
      <c r="BG804" s="1">
        <v>0.97916666666666663</v>
      </c>
      <c r="BH804" s="1">
        <v>0.29166666666666669</v>
      </c>
      <c r="BI804">
        <v>7.5</v>
      </c>
      <c r="BJ804" s="1">
        <v>0.64583333333333337</v>
      </c>
      <c r="BK804" s="1">
        <v>0.8125</v>
      </c>
      <c r="BL804" t="s">
        <v>100</v>
      </c>
      <c r="BN804">
        <v>44</v>
      </c>
      <c r="BO804">
        <v>-28</v>
      </c>
      <c r="BP804">
        <v>98</v>
      </c>
      <c r="BQ804">
        <v>47</v>
      </c>
      <c r="BR804">
        <v>48</v>
      </c>
      <c r="BS804">
        <v>0</v>
      </c>
      <c r="BT804">
        <v>100</v>
      </c>
      <c r="BU804">
        <v>100</v>
      </c>
      <c r="BV804">
        <v>-100</v>
      </c>
      <c r="BW804">
        <v>-100</v>
      </c>
      <c r="BX804">
        <v>100</v>
      </c>
      <c r="BZ804">
        <v>-100</v>
      </c>
    </row>
    <row r="805" spans="1:78" x14ac:dyDescent="0.25">
      <c r="A805">
        <v>12</v>
      </c>
      <c r="B805" t="s">
        <v>107</v>
      </c>
      <c r="C805" t="s">
        <v>79</v>
      </c>
      <c r="D805">
        <v>16</v>
      </c>
      <c r="E805" t="s">
        <v>80</v>
      </c>
      <c r="F805" t="s">
        <v>81</v>
      </c>
      <c r="G805" t="s">
        <v>81</v>
      </c>
      <c r="H805" t="s">
        <v>82</v>
      </c>
      <c r="I805" t="s">
        <v>82</v>
      </c>
      <c r="J805" t="s">
        <v>82</v>
      </c>
      <c r="K805" t="s">
        <v>82</v>
      </c>
      <c r="L805" t="s">
        <v>82</v>
      </c>
      <c r="M805" t="s">
        <v>82</v>
      </c>
      <c r="O805">
        <v>2</v>
      </c>
      <c r="P805" t="s">
        <v>83</v>
      </c>
      <c r="Q805" t="s">
        <v>84</v>
      </c>
      <c r="R805">
        <v>158</v>
      </c>
      <c r="S805">
        <v>23</v>
      </c>
      <c r="U805">
        <v>6</v>
      </c>
      <c r="V805" t="s">
        <v>117</v>
      </c>
      <c r="W805">
        <v>50</v>
      </c>
      <c r="X805">
        <v>0</v>
      </c>
      <c r="Y805" t="s">
        <v>81</v>
      </c>
      <c r="Z805">
        <v>1</v>
      </c>
      <c r="AA805">
        <v>50</v>
      </c>
      <c r="AB805">
        <v>73.153000000000006</v>
      </c>
      <c r="AC805">
        <v>35</v>
      </c>
      <c r="AD805">
        <v>2</v>
      </c>
      <c r="AE805">
        <v>2</v>
      </c>
      <c r="AF805">
        <v>1</v>
      </c>
      <c r="AG805">
        <v>2</v>
      </c>
      <c r="AH805">
        <v>1</v>
      </c>
      <c r="AI805">
        <v>5</v>
      </c>
      <c r="AJ805" t="s">
        <v>86</v>
      </c>
      <c r="AK805" t="s">
        <v>81</v>
      </c>
      <c r="AL805" t="s">
        <v>81</v>
      </c>
      <c r="AM805" t="s">
        <v>81</v>
      </c>
      <c r="AN805" t="s">
        <v>81</v>
      </c>
      <c r="AO805" t="s">
        <v>82</v>
      </c>
      <c r="AP805" t="s">
        <v>82</v>
      </c>
      <c r="AQ805" t="s">
        <v>82</v>
      </c>
      <c r="AR805" t="s">
        <v>89</v>
      </c>
      <c r="AS805" t="s">
        <v>89</v>
      </c>
      <c r="AT805" t="s">
        <v>87</v>
      </c>
      <c r="AU805" t="s">
        <v>89</v>
      </c>
      <c r="AV805" t="s">
        <v>81</v>
      </c>
      <c r="AW805" t="s">
        <v>82</v>
      </c>
      <c r="AX805" t="s">
        <v>81</v>
      </c>
      <c r="AY805" t="s">
        <v>82</v>
      </c>
      <c r="AZ805" t="s">
        <v>82</v>
      </c>
      <c r="BA805" t="s">
        <v>82</v>
      </c>
      <c r="BB805" t="s">
        <v>82</v>
      </c>
      <c r="BC805" t="s">
        <v>81</v>
      </c>
      <c r="BD805" t="s">
        <v>99</v>
      </c>
      <c r="BE805" t="s">
        <v>90</v>
      </c>
      <c r="BF805" t="s">
        <v>91</v>
      </c>
      <c r="BG805" s="1">
        <v>0.97916666666666663</v>
      </c>
      <c r="BH805" s="1">
        <v>0.3125</v>
      </c>
      <c r="BI805">
        <v>8</v>
      </c>
      <c r="BJ805" s="1">
        <v>0.6875</v>
      </c>
      <c r="BK805" s="1">
        <v>0.83333333333333337</v>
      </c>
    </row>
    <row r="806" spans="1:78" x14ac:dyDescent="0.25">
      <c r="A806">
        <v>12</v>
      </c>
      <c r="B806" t="s">
        <v>112</v>
      </c>
      <c r="C806" t="s">
        <v>79</v>
      </c>
      <c r="D806">
        <v>16</v>
      </c>
      <c r="E806" t="s">
        <v>80</v>
      </c>
      <c r="F806" t="s">
        <v>81</v>
      </c>
      <c r="G806" t="s">
        <v>82</v>
      </c>
      <c r="H806" t="s">
        <v>82</v>
      </c>
      <c r="I806" t="s">
        <v>82</v>
      </c>
      <c r="J806" t="s">
        <v>82</v>
      </c>
      <c r="K806" t="s">
        <v>82</v>
      </c>
      <c r="L806" t="s">
        <v>82</v>
      </c>
      <c r="M806" t="s">
        <v>82</v>
      </c>
      <c r="O806">
        <v>1</v>
      </c>
      <c r="P806" t="s">
        <v>94</v>
      </c>
      <c r="Q806" t="s">
        <v>84</v>
      </c>
      <c r="R806">
        <v>171</v>
      </c>
      <c r="S806">
        <v>24</v>
      </c>
      <c r="T806">
        <v>15</v>
      </c>
      <c r="U806">
        <v>6</v>
      </c>
      <c r="V806" t="s">
        <v>85</v>
      </c>
      <c r="W806">
        <v>13</v>
      </c>
      <c r="X806">
        <v>10</v>
      </c>
      <c r="Y806" t="s">
        <v>81</v>
      </c>
      <c r="Z806">
        <v>3</v>
      </c>
      <c r="AA806">
        <v>37</v>
      </c>
      <c r="AB806">
        <v>0.45700000000000002</v>
      </c>
      <c r="AC806">
        <v>9</v>
      </c>
      <c r="AD806" t="s">
        <v>96</v>
      </c>
      <c r="AE806">
        <v>0</v>
      </c>
      <c r="AF806">
        <v>0</v>
      </c>
      <c r="AG806">
        <v>2</v>
      </c>
      <c r="AH806">
        <v>14.25</v>
      </c>
      <c r="AI806">
        <v>3</v>
      </c>
      <c r="AJ806" t="s">
        <v>86</v>
      </c>
      <c r="AK806" t="s">
        <v>81</v>
      </c>
      <c r="AL806" t="s">
        <v>81</v>
      </c>
      <c r="AM806" t="s">
        <v>81</v>
      </c>
      <c r="AN806" t="s">
        <v>81</v>
      </c>
      <c r="AO806" t="s">
        <v>82</v>
      </c>
      <c r="AP806" t="s">
        <v>82</v>
      </c>
      <c r="AQ806" t="s">
        <v>82</v>
      </c>
      <c r="AR806" t="s">
        <v>88</v>
      </c>
      <c r="AS806" t="s">
        <v>89</v>
      </c>
      <c r="AT806" t="s">
        <v>87</v>
      </c>
      <c r="AU806" t="s">
        <v>89</v>
      </c>
      <c r="AV806" t="s">
        <v>82</v>
      </c>
      <c r="AW806" t="s">
        <v>82</v>
      </c>
      <c r="AX806" t="s">
        <v>82</v>
      </c>
      <c r="AY806" t="s">
        <v>81</v>
      </c>
      <c r="AZ806" t="s">
        <v>82</v>
      </c>
      <c r="BA806" t="s">
        <v>81</v>
      </c>
      <c r="BB806" t="s">
        <v>82</v>
      </c>
      <c r="BC806" t="s">
        <v>81</v>
      </c>
      <c r="BD806" t="s">
        <v>90</v>
      </c>
      <c r="BE806" t="s">
        <v>90</v>
      </c>
      <c r="BF806" t="s">
        <v>91</v>
      </c>
      <c r="BG806" s="1">
        <v>0.9375</v>
      </c>
      <c r="BH806" s="1">
        <v>0.25</v>
      </c>
      <c r="BI806">
        <v>7.5</v>
      </c>
      <c r="BJ806" s="1">
        <v>0.6875</v>
      </c>
      <c r="BK806" s="1">
        <v>0.75</v>
      </c>
      <c r="BL806" t="s">
        <v>100</v>
      </c>
      <c r="BM806">
        <v>0</v>
      </c>
      <c r="BN806">
        <v>-43</v>
      </c>
      <c r="BO806">
        <v>-30</v>
      </c>
      <c r="BP806">
        <v>27</v>
      </c>
      <c r="BQ806">
        <v>44</v>
      </c>
      <c r="BR806">
        <v>70</v>
      </c>
      <c r="BS806">
        <v>-80</v>
      </c>
      <c r="BT806">
        <v>11</v>
      </c>
      <c r="BU806">
        <v>10</v>
      </c>
      <c r="BV806">
        <v>9</v>
      </c>
      <c r="BW806">
        <v>-31</v>
      </c>
      <c r="BX806">
        <v>100</v>
      </c>
      <c r="BY806">
        <v>55</v>
      </c>
      <c r="BZ806">
        <v>100</v>
      </c>
    </row>
    <row r="807" spans="1:78" x14ac:dyDescent="0.25">
      <c r="A807">
        <v>12</v>
      </c>
      <c r="B807" t="s">
        <v>112</v>
      </c>
      <c r="C807" t="s">
        <v>93</v>
      </c>
      <c r="D807">
        <v>16</v>
      </c>
      <c r="E807" t="s">
        <v>80</v>
      </c>
      <c r="F807" t="s">
        <v>81</v>
      </c>
      <c r="G807" t="s">
        <v>82</v>
      </c>
      <c r="H807" t="s">
        <v>82</v>
      </c>
      <c r="I807" t="s">
        <v>82</v>
      </c>
      <c r="J807" t="s">
        <v>82</v>
      </c>
      <c r="K807" t="s">
        <v>82</v>
      </c>
      <c r="L807" t="s">
        <v>82</v>
      </c>
      <c r="M807" t="s">
        <v>82</v>
      </c>
      <c r="O807">
        <v>1</v>
      </c>
      <c r="P807" t="s">
        <v>101</v>
      </c>
      <c r="Q807" t="s">
        <v>84</v>
      </c>
      <c r="R807">
        <v>186</v>
      </c>
      <c r="S807">
        <v>26</v>
      </c>
      <c r="T807">
        <v>18</v>
      </c>
      <c r="U807">
        <v>7</v>
      </c>
      <c r="V807" t="s">
        <v>117</v>
      </c>
      <c r="W807">
        <v>30</v>
      </c>
      <c r="X807">
        <v>2.8</v>
      </c>
      <c r="Y807" t="s">
        <v>81</v>
      </c>
      <c r="Z807">
        <v>0</v>
      </c>
      <c r="AA807">
        <v>61</v>
      </c>
      <c r="AB807">
        <v>0.501</v>
      </c>
      <c r="AC807">
        <v>19</v>
      </c>
      <c r="AD807" t="s">
        <v>96</v>
      </c>
      <c r="AE807" t="s">
        <v>96</v>
      </c>
      <c r="AF807">
        <v>0</v>
      </c>
      <c r="AG807">
        <v>0</v>
      </c>
      <c r="AH807">
        <v>0</v>
      </c>
      <c r="AI807">
        <v>5.5</v>
      </c>
      <c r="AJ807" t="s">
        <v>114</v>
      </c>
      <c r="AK807" t="s">
        <v>81</v>
      </c>
      <c r="AL807" t="s">
        <v>81</v>
      </c>
      <c r="AM807" t="s">
        <v>81</v>
      </c>
      <c r="AN807" t="s">
        <v>81</v>
      </c>
      <c r="AO807" t="s">
        <v>81</v>
      </c>
      <c r="AP807" t="s">
        <v>82</v>
      </c>
      <c r="AQ807" t="s">
        <v>82</v>
      </c>
      <c r="AR807" t="s">
        <v>87</v>
      </c>
      <c r="AS807" t="s">
        <v>89</v>
      </c>
      <c r="AT807" t="s">
        <v>87</v>
      </c>
      <c r="AU807" t="s">
        <v>89</v>
      </c>
      <c r="AV807" t="s">
        <v>82</v>
      </c>
      <c r="AW807" t="s">
        <v>82</v>
      </c>
      <c r="AX807" t="s">
        <v>82</v>
      </c>
      <c r="AY807" t="s">
        <v>82</v>
      </c>
      <c r="AZ807" t="s">
        <v>82</v>
      </c>
      <c r="BA807" t="s">
        <v>82</v>
      </c>
      <c r="BB807" t="s">
        <v>82</v>
      </c>
      <c r="BC807" t="s">
        <v>81</v>
      </c>
      <c r="BD807" t="s">
        <v>99</v>
      </c>
      <c r="BE807" t="s">
        <v>99</v>
      </c>
      <c r="BF807" t="s">
        <v>90</v>
      </c>
      <c r="BG807" s="1">
        <v>0.89583333333333337</v>
      </c>
      <c r="BH807" s="1">
        <v>0.27083333333333331</v>
      </c>
      <c r="BI807">
        <v>9</v>
      </c>
      <c r="BJ807" s="1">
        <v>0.66666666666666663</v>
      </c>
      <c r="BK807" s="1">
        <v>0.77083333333333337</v>
      </c>
      <c r="BL807" t="s">
        <v>122</v>
      </c>
      <c r="BM807">
        <v>-100</v>
      </c>
      <c r="BN807">
        <v>-47</v>
      </c>
      <c r="BO807">
        <v>-10</v>
      </c>
      <c r="BP807">
        <v>-100</v>
      </c>
      <c r="BR807">
        <v>-100</v>
      </c>
      <c r="BS807">
        <v>21</v>
      </c>
      <c r="BT807">
        <v>27</v>
      </c>
      <c r="BU807">
        <v>32</v>
      </c>
      <c r="BV807">
        <v>30</v>
      </c>
      <c r="BW807">
        <v>-15</v>
      </c>
      <c r="BX807">
        <v>37</v>
      </c>
      <c r="BY807">
        <v>33</v>
      </c>
      <c r="BZ807">
        <v>33</v>
      </c>
    </row>
    <row r="808" spans="1:78" x14ac:dyDescent="0.25">
      <c r="A808">
        <v>13</v>
      </c>
      <c r="B808" t="s">
        <v>112</v>
      </c>
      <c r="C808" t="s">
        <v>79</v>
      </c>
      <c r="D808">
        <v>17</v>
      </c>
      <c r="E808" t="s">
        <v>388</v>
      </c>
      <c r="F808" t="s">
        <v>82</v>
      </c>
      <c r="G808" t="s">
        <v>82</v>
      </c>
      <c r="H808" t="s">
        <v>82</v>
      </c>
      <c r="I808" t="s">
        <v>82</v>
      </c>
      <c r="J808" t="s">
        <v>82</v>
      </c>
      <c r="K808" t="s">
        <v>82</v>
      </c>
      <c r="L808" t="s">
        <v>82</v>
      </c>
      <c r="M808" t="s">
        <v>82</v>
      </c>
      <c r="N808" t="s">
        <v>389</v>
      </c>
      <c r="O808">
        <v>3</v>
      </c>
      <c r="P808" t="s">
        <v>83</v>
      </c>
      <c r="Q808" t="s">
        <v>84</v>
      </c>
      <c r="R808">
        <v>157</v>
      </c>
      <c r="S808">
        <v>22</v>
      </c>
      <c r="T808">
        <v>14</v>
      </c>
      <c r="U808">
        <v>5</v>
      </c>
      <c r="V808" t="s">
        <v>85</v>
      </c>
      <c r="W808">
        <v>15</v>
      </c>
      <c r="X808">
        <v>0.5</v>
      </c>
      <c r="Y808" t="s">
        <v>81</v>
      </c>
      <c r="Z808">
        <v>1</v>
      </c>
      <c r="AA808">
        <v>49</v>
      </c>
      <c r="AB808">
        <v>0.82399999999999995</v>
      </c>
      <c r="AC808">
        <v>33</v>
      </c>
      <c r="AD808">
        <v>0</v>
      </c>
      <c r="AE808">
        <v>0</v>
      </c>
      <c r="AF808" t="s">
        <v>96</v>
      </c>
      <c r="AG808">
        <v>0</v>
      </c>
      <c r="AH808">
        <v>5.25</v>
      </c>
      <c r="AI808">
        <v>4.5</v>
      </c>
      <c r="AJ808" t="s">
        <v>86</v>
      </c>
      <c r="AK808" t="s">
        <v>81</v>
      </c>
      <c r="AL808" t="s">
        <v>81</v>
      </c>
      <c r="AM808" t="s">
        <v>81</v>
      </c>
      <c r="AN808" t="s">
        <v>81</v>
      </c>
      <c r="AO808" t="s">
        <v>82</v>
      </c>
      <c r="AP808" t="s">
        <v>82</v>
      </c>
      <c r="AQ808" t="s">
        <v>82</v>
      </c>
      <c r="AR808" t="s">
        <v>87</v>
      </c>
      <c r="AS808" t="s">
        <v>88</v>
      </c>
      <c r="AT808" t="s">
        <v>87</v>
      </c>
      <c r="AU808" t="s">
        <v>88</v>
      </c>
      <c r="AV808" t="s">
        <v>82</v>
      </c>
      <c r="AW808" t="s">
        <v>81</v>
      </c>
      <c r="AX808" t="s">
        <v>82</v>
      </c>
      <c r="AY808" t="s">
        <v>82</v>
      </c>
      <c r="AZ808" t="s">
        <v>82</v>
      </c>
      <c r="BA808" t="s">
        <v>81</v>
      </c>
      <c r="BB808" t="s">
        <v>82</v>
      </c>
      <c r="BC808" t="s">
        <v>81</v>
      </c>
      <c r="BD808" t="s">
        <v>90</v>
      </c>
      <c r="BE808" t="s">
        <v>90</v>
      </c>
      <c r="BF808" t="s">
        <v>91</v>
      </c>
      <c r="BG808" s="1">
        <v>0.97916666666666663</v>
      </c>
      <c r="BH808" s="1">
        <v>0.3125</v>
      </c>
      <c r="BI808">
        <v>8</v>
      </c>
      <c r="BJ808" s="1">
        <v>0.66666666666666663</v>
      </c>
      <c r="BK808" s="1">
        <v>0.77083333333333337</v>
      </c>
      <c r="BL808" t="s">
        <v>111</v>
      </c>
      <c r="BM808">
        <v>21</v>
      </c>
      <c r="BN808">
        <v>27</v>
      </c>
      <c r="BO808">
        <v>36</v>
      </c>
      <c r="BP808">
        <v>44</v>
      </c>
      <c r="BQ808">
        <v>43</v>
      </c>
      <c r="BR808">
        <v>24</v>
      </c>
      <c r="BS808">
        <v>100</v>
      </c>
      <c r="BT808">
        <v>95</v>
      </c>
      <c r="BU808">
        <v>98</v>
      </c>
      <c r="BV808">
        <v>100</v>
      </c>
      <c r="BW808">
        <v>100</v>
      </c>
      <c r="BX808">
        <v>100</v>
      </c>
      <c r="BY808">
        <v>100</v>
      </c>
      <c r="BZ808">
        <v>100</v>
      </c>
    </row>
    <row r="809" spans="1:78" x14ac:dyDescent="0.25">
      <c r="A809">
        <v>12</v>
      </c>
      <c r="B809" t="s">
        <v>78</v>
      </c>
      <c r="C809" t="s">
        <v>79</v>
      </c>
      <c r="D809">
        <v>16</v>
      </c>
      <c r="E809" t="s">
        <v>80</v>
      </c>
      <c r="F809" t="s">
        <v>81</v>
      </c>
      <c r="G809" t="s">
        <v>82</v>
      </c>
      <c r="H809" t="s">
        <v>82</v>
      </c>
      <c r="I809" t="s">
        <v>82</v>
      </c>
      <c r="J809" t="s">
        <v>82</v>
      </c>
      <c r="K809" t="s">
        <v>82</v>
      </c>
      <c r="L809" t="s">
        <v>82</v>
      </c>
      <c r="M809" t="s">
        <v>82</v>
      </c>
      <c r="O809">
        <v>1</v>
      </c>
      <c r="P809" t="s">
        <v>94</v>
      </c>
      <c r="Q809" t="s">
        <v>84</v>
      </c>
      <c r="R809">
        <v>167</v>
      </c>
      <c r="S809">
        <v>10</v>
      </c>
      <c r="U809">
        <v>3</v>
      </c>
      <c r="V809" t="s">
        <v>117</v>
      </c>
      <c r="W809">
        <v>15</v>
      </c>
      <c r="X809">
        <v>5</v>
      </c>
      <c r="Y809" t="s">
        <v>81</v>
      </c>
      <c r="Z809">
        <v>3</v>
      </c>
      <c r="AA809">
        <v>51</v>
      </c>
      <c r="AB809">
        <v>0.437</v>
      </c>
      <c r="AC809">
        <v>234</v>
      </c>
      <c r="AD809">
        <v>2</v>
      </c>
      <c r="AE809">
        <v>2</v>
      </c>
      <c r="AF809" t="s">
        <v>96</v>
      </c>
      <c r="AG809">
        <v>1</v>
      </c>
      <c r="AH809">
        <v>0</v>
      </c>
      <c r="AI809">
        <v>5.25</v>
      </c>
      <c r="AJ809" t="s">
        <v>86</v>
      </c>
      <c r="AK809" t="s">
        <v>81</v>
      </c>
      <c r="AL809" t="s">
        <v>81</v>
      </c>
      <c r="AM809" t="s">
        <v>81</v>
      </c>
      <c r="AN809" t="s">
        <v>81</v>
      </c>
      <c r="AO809" t="s">
        <v>82</v>
      </c>
      <c r="AP809" t="s">
        <v>82</v>
      </c>
      <c r="AQ809" t="s">
        <v>82</v>
      </c>
      <c r="AR809" t="s">
        <v>88</v>
      </c>
      <c r="AS809" t="s">
        <v>89</v>
      </c>
      <c r="AT809" t="s">
        <v>87</v>
      </c>
      <c r="AU809" t="s">
        <v>89</v>
      </c>
      <c r="AV809" t="s">
        <v>82</v>
      </c>
      <c r="AW809" t="s">
        <v>82</v>
      </c>
      <c r="AX809" t="s">
        <v>82</v>
      </c>
      <c r="AY809" t="s">
        <v>82</v>
      </c>
      <c r="AZ809" t="s">
        <v>81</v>
      </c>
      <c r="BA809" t="s">
        <v>82</v>
      </c>
      <c r="BB809" t="s">
        <v>82</v>
      </c>
      <c r="BC809" t="s">
        <v>82</v>
      </c>
      <c r="BD809" t="s">
        <v>99</v>
      </c>
      <c r="BE809" t="s">
        <v>99</v>
      </c>
      <c r="BF809" t="s">
        <v>91</v>
      </c>
      <c r="BG809" s="1">
        <v>0.5</v>
      </c>
      <c r="BH809" s="1">
        <v>0.35416666666666669</v>
      </c>
      <c r="BI809">
        <v>20.5</v>
      </c>
      <c r="BJ809" s="1">
        <v>0.85416666666666663</v>
      </c>
      <c r="BK809" s="1">
        <v>0.875</v>
      </c>
      <c r="BL809" t="s">
        <v>111</v>
      </c>
      <c r="BM809">
        <v>-2</v>
      </c>
      <c r="BN809">
        <v>26</v>
      </c>
      <c r="BO809">
        <v>27</v>
      </c>
      <c r="BP809">
        <v>-34</v>
      </c>
      <c r="BQ809">
        <v>-3</v>
      </c>
      <c r="BR809">
        <v>-2</v>
      </c>
      <c r="BS809">
        <v>-37</v>
      </c>
      <c r="BT809">
        <v>-37</v>
      </c>
      <c r="BU809">
        <v>-39</v>
      </c>
      <c r="BV809">
        <v>-45</v>
      </c>
      <c r="BW809">
        <v>-2</v>
      </c>
      <c r="BX809">
        <v>-3</v>
      </c>
      <c r="BY809">
        <v>-4</v>
      </c>
      <c r="BZ809">
        <v>-5</v>
      </c>
    </row>
    <row r="810" spans="1:78" x14ac:dyDescent="0.25">
      <c r="A810">
        <v>13</v>
      </c>
      <c r="B810" t="s">
        <v>112</v>
      </c>
      <c r="C810" t="s">
        <v>93</v>
      </c>
      <c r="D810">
        <v>17</v>
      </c>
      <c r="E810" t="s">
        <v>115</v>
      </c>
      <c r="F810" t="s">
        <v>82</v>
      </c>
      <c r="G810" t="s">
        <v>82</v>
      </c>
      <c r="H810" t="s">
        <v>82</v>
      </c>
      <c r="I810" t="s">
        <v>82</v>
      </c>
      <c r="J810" t="s">
        <v>82</v>
      </c>
      <c r="K810" t="s">
        <v>82</v>
      </c>
      <c r="L810" t="s">
        <v>82</v>
      </c>
      <c r="M810" t="s">
        <v>82</v>
      </c>
      <c r="N810" t="s">
        <v>116</v>
      </c>
      <c r="O810">
        <v>2</v>
      </c>
      <c r="P810" t="s">
        <v>83</v>
      </c>
      <c r="Q810" t="s">
        <v>84</v>
      </c>
      <c r="R810">
        <v>166</v>
      </c>
      <c r="S810">
        <v>27</v>
      </c>
      <c r="T810">
        <v>16</v>
      </c>
      <c r="U810">
        <v>8</v>
      </c>
      <c r="V810" t="s">
        <v>85</v>
      </c>
      <c r="W810">
        <v>16</v>
      </c>
      <c r="X810">
        <v>7.2</v>
      </c>
      <c r="Y810" t="s">
        <v>82</v>
      </c>
      <c r="Z810">
        <v>3</v>
      </c>
      <c r="AA810">
        <v>56</v>
      </c>
      <c r="AB810">
        <v>1.1000000000000001</v>
      </c>
      <c r="AC810">
        <v>18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8</v>
      </c>
      <c r="AJ810" t="s">
        <v>86</v>
      </c>
      <c r="AK810" t="s">
        <v>81</v>
      </c>
      <c r="AL810" t="s">
        <v>81</v>
      </c>
      <c r="AM810" t="s">
        <v>81</v>
      </c>
      <c r="AN810" t="s">
        <v>81</v>
      </c>
      <c r="AO810" t="s">
        <v>82</v>
      </c>
      <c r="AP810" t="s">
        <v>82</v>
      </c>
      <c r="AQ810" t="s">
        <v>82</v>
      </c>
      <c r="AR810" t="s">
        <v>88</v>
      </c>
      <c r="AS810" t="s">
        <v>89</v>
      </c>
      <c r="AT810" t="s">
        <v>87</v>
      </c>
      <c r="AU810" t="s">
        <v>103</v>
      </c>
      <c r="AV810" t="s">
        <v>82</v>
      </c>
      <c r="AW810" t="s">
        <v>81</v>
      </c>
      <c r="AX810" t="s">
        <v>82</v>
      </c>
      <c r="AY810" t="s">
        <v>82</v>
      </c>
      <c r="AZ810" t="s">
        <v>82</v>
      </c>
      <c r="BA810" t="s">
        <v>82</v>
      </c>
      <c r="BB810" t="s">
        <v>82</v>
      </c>
      <c r="BC810" t="s">
        <v>82</v>
      </c>
      <c r="BD810" t="s">
        <v>99</v>
      </c>
      <c r="BE810" t="s">
        <v>90</v>
      </c>
      <c r="BF810" t="s">
        <v>99</v>
      </c>
      <c r="BG810" s="1">
        <v>0.5</v>
      </c>
      <c r="BH810" s="1">
        <v>0.29166666666666669</v>
      </c>
      <c r="BI810">
        <v>19</v>
      </c>
      <c r="BJ810" s="1">
        <v>0.70833333333333337</v>
      </c>
      <c r="BK810" s="1">
        <v>0.75</v>
      </c>
      <c r="BL810" t="s">
        <v>100</v>
      </c>
      <c r="BM810">
        <v>-49</v>
      </c>
      <c r="BN810">
        <v>-40</v>
      </c>
      <c r="BO810">
        <v>-100</v>
      </c>
      <c r="BP810">
        <v>78</v>
      </c>
      <c r="BQ810">
        <v>32</v>
      </c>
      <c r="BR810">
        <v>45</v>
      </c>
      <c r="BS810">
        <v>-11</v>
      </c>
      <c r="BT810">
        <v>100</v>
      </c>
      <c r="BU810">
        <v>100</v>
      </c>
      <c r="BV810">
        <v>100</v>
      </c>
      <c r="BW810">
        <v>-16</v>
      </c>
      <c r="BX810">
        <v>100</v>
      </c>
      <c r="BY810">
        <v>100</v>
      </c>
      <c r="BZ810">
        <v>100</v>
      </c>
    </row>
    <row r="811" spans="1:78" x14ac:dyDescent="0.25">
      <c r="A811">
        <v>12</v>
      </c>
      <c r="B811" t="s">
        <v>92</v>
      </c>
      <c r="C811" t="s">
        <v>79</v>
      </c>
      <c r="D811">
        <v>16</v>
      </c>
      <c r="E811" t="s">
        <v>80</v>
      </c>
      <c r="F811" t="s">
        <v>81</v>
      </c>
      <c r="G811" t="s">
        <v>82</v>
      </c>
      <c r="H811" t="s">
        <v>82</v>
      </c>
      <c r="I811" t="s">
        <v>82</v>
      </c>
      <c r="J811" t="s">
        <v>82</v>
      </c>
      <c r="K811" t="s">
        <v>82</v>
      </c>
      <c r="L811" t="s">
        <v>82</v>
      </c>
      <c r="M811" t="s">
        <v>82</v>
      </c>
      <c r="O811">
        <v>1</v>
      </c>
      <c r="P811" t="s">
        <v>94</v>
      </c>
      <c r="Q811" t="s">
        <v>84</v>
      </c>
      <c r="R811">
        <v>123</v>
      </c>
      <c r="T811">
        <v>15</v>
      </c>
      <c r="U811">
        <v>6</v>
      </c>
      <c r="V811" t="s">
        <v>95</v>
      </c>
      <c r="W811">
        <v>10</v>
      </c>
      <c r="X811">
        <v>4</v>
      </c>
      <c r="Y811" t="s">
        <v>81</v>
      </c>
      <c r="Z811">
        <v>2</v>
      </c>
      <c r="AA811">
        <v>36</v>
      </c>
      <c r="AB811">
        <v>0.36799999999999999</v>
      </c>
      <c r="AC811">
        <v>253</v>
      </c>
      <c r="AD811" t="s">
        <v>96</v>
      </c>
      <c r="AH811">
        <v>0</v>
      </c>
      <c r="AI811">
        <v>6</v>
      </c>
      <c r="AJ811" t="s">
        <v>86</v>
      </c>
      <c r="AK811" t="s">
        <v>81</v>
      </c>
      <c r="AL811" t="s">
        <v>81</v>
      </c>
      <c r="AM811" t="s">
        <v>81</v>
      </c>
      <c r="AN811" t="s">
        <v>81</v>
      </c>
      <c r="AO811" t="s">
        <v>82</v>
      </c>
      <c r="AP811" t="s">
        <v>82</v>
      </c>
      <c r="AQ811" t="s">
        <v>82</v>
      </c>
      <c r="AR811" t="s">
        <v>88</v>
      </c>
      <c r="AS811" t="s">
        <v>89</v>
      </c>
      <c r="AT811" t="s">
        <v>87</v>
      </c>
      <c r="AU811" t="s">
        <v>89</v>
      </c>
      <c r="AV811" t="s">
        <v>81</v>
      </c>
      <c r="AW811" t="s">
        <v>81</v>
      </c>
      <c r="AX811" t="s">
        <v>82</v>
      </c>
      <c r="AY811" t="s">
        <v>82</v>
      </c>
      <c r="AZ811" t="s">
        <v>81</v>
      </c>
      <c r="BA811" t="s">
        <v>82</v>
      </c>
      <c r="BB811" t="s">
        <v>81</v>
      </c>
      <c r="BC811" t="s">
        <v>82</v>
      </c>
      <c r="BD811" t="s">
        <v>99</v>
      </c>
      <c r="BE811" t="s">
        <v>99</v>
      </c>
      <c r="BF811" t="s">
        <v>91</v>
      </c>
      <c r="BG811" s="2">
        <v>1</v>
      </c>
      <c r="BH811" s="1">
        <v>0.3125</v>
      </c>
      <c r="BI811">
        <v>7.5</v>
      </c>
      <c r="BJ811" s="1">
        <v>0.64583333333333337</v>
      </c>
      <c r="BK811" s="1">
        <v>0.77083333333333337</v>
      </c>
      <c r="BL811" t="s">
        <v>100</v>
      </c>
      <c r="BM811">
        <v>-25</v>
      </c>
      <c r="BN811">
        <v>10</v>
      </c>
      <c r="BO811">
        <v>-25</v>
      </c>
      <c r="BP811">
        <v>-5</v>
      </c>
      <c r="BQ811">
        <v>11</v>
      </c>
      <c r="BR811">
        <v>11</v>
      </c>
      <c r="BS811">
        <v>72</v>
      </c>
      <c r="BT811">
        <v>100</v>
      </c>
      <c r="BU811">
        <v>100</v>
      </c>
      <c r="BV811">
        <v>100</v>
      </c>
      <c r="BW811">
        <v>-14</v>
      </c>
      <c r="BX811">
        <v>100</v>
      </c>
      <c r="BY811">
        <v>100</v>
      </c>
      <c r="BZ811">
        <v>98</v>
      </c>
    </row>
    <row r="812" spans="1:78" x14ac:dyDescent="0.25">
      <c r="A812">
        <v>13</v>
      </c>
      <c r="B812" t="s">
        <v>78</v>
      </c>
      <c r="C812" t="s">
        <v>79</v>
      </c>
      <c r="D812">
        <v>17</v>
      </c>
      <c r="E812" t="s">
        <v>80</v>
      </c>
      <c r="F812" t="s">
        <v>81</v>
      </c>
      <c r="G812" t="s">
        <v>82</v>
      </c>
      <c r="H812" t="s">
        <v>82</v>
      </c>
      <c r="I812" t="s">
        <v>82</v>
      </c>
      <c r="J812" t="s">
        <v>82</v>
      </c>
      <c r="K812" t="s">
        <v>82</v>
      </c>
      <c r="L812" t="s">
        <v>82</v>
      </c>
      <c r="M812" t="s">
        <v>82</v>
      </c>
      <c r="O812">
        <v>1</v>
      </c>
      <c r="P812" t="s">
        <v>94</v>
      </c>
      <c r="Q812" t="s">
        <v>84</v>
      </c>
      <c r="R812">
        <v>164</v>
      </c>
      <c r="S812">
        <v>25</v>
      </c>
      <c r="T812">
        <v>15</v>
      </c>
      <c r="U812">
        <v>7</v>
      </c>
      <c r="V812" t="s">
        <v>95</v>
      </c>
      <c r="W812">
        <v>12</v>
      </c>
      <c r="X812">
        <v>6</v>
      </c>
      <c r="Y812" t="s">
        <v>102</v>
      </c>
      <c r="Z812">
        <v>0</v>
      </c>
      <c r="AA812">
        <v>37</v>
      </c>
      <c r="AB812">
        <v>0.39500000000000002</v>
      </c>
      <c r="AC812">
        <v>80</v>
      </c>
      <c r="AD812">
        <v>0</v>
      </c>
      <c r="AE812">
        <v>0</v>
      </c>
      <c r="AF812">
        <v>0</v>
      </c>
      <c r="AG812">
        <v>0</v>
      </c>
      <c r="AH812">
        <v>15</v>
      </c>
      <c r="AI812">
        <v>3.25</v>
      </c>
      <c r="AJ812" t="s">
        <v>86</v>
      </c>
      <c r="AK812" t="s">
        <v>81</v>
      </c>
      <c r="AL812" t="s">
        <v>81</v>
      </c>
      <c r="AM812" t="s">
        <v>81</v>
      </c>
      <c r="AN812" t="s">
        <v>81</v>
      </c>
      <c r="AO812" t="s">
        <v>82</v>
      </c>
      <c r="AP812" t="s">
        <v>82</v>
      </c>
      <c r="AQ812" t="s">
        <v>82</v>
      </c>
      <c r="AR812" t="s">
        <v>103</v>
      </c>
      <c r="AS812" t="s">
        <v>109</v>
      </c>
      <c r="AT812" t="s">
        <v>87</v>
      </c>
      <c r="AU812" t="s">
        <v>89</v>
      </c>
      <c r="AV812" t="s">
        <v>82</v>
      </c>
      <c r="AW812" t="s">
        <v>81</v>
      </c>
      <c r="AX812" t="s">
        <v>82</v>
      </c>
      <c r="AY812" t="s">
        <v>82</v>
      </c>
      <c r="AZ812" t="s">
        <v>81</v>
      </c>
      <c r="BA812" t="s">
        <v>82</v>
      </c>
      <c r="BB812" t="s">
        <v>82</v>
      </c>
      <c r="BC812" t="s">
        <v>81</v>
      </c>
      <c r="BD812" t="s">
        <v>90</v>
      </c>
      <c r="BE812" t="s">
        <v>99</v>
      </c>
      <c r="BF812" t="s">
        <v>91</v>
      </c>
      <c r="BG812" s="1">
        <v>0.9375</v>
      </c>
      <c r="BH812" s="1">
        <v>0.29166666666666669</v>
      </c>
      <c r="BI812">
        <v>8.5</v>
      </c>
      <c r="BJ812" s="1">
        <v>0.72916666666666663</v>
      </c>
      <c r="BK812" s="1">
        <v>0.72916666666666663</v>
      </c>
      <c r="BL812" t="s">
        <v>100</v>
      </c>
      <c r="BM812">
        <v>32</v>
      </c>
      <c r="BO812">
        <v>20</v>
      </c>
      <c r="BP812">
        <v>23</v>
      </c>
      <c r="BQ812">
        <v>25</v>
      </c>
      <c r="BR812">
        <v>32</v>
      </c>
      <c r="BS812">
        <v>-91</v>
      </c>
      <c r="BT812">
        <v>-61</v>
      </c>
      <c r="BV812">
        <v>-90</v>
      </c>
      <c r="BW812">
        <v>-20</v>
      </c>
      <c r="BX812">
        <v>-60</v>
      </c>
      <c r="BY812">
        <v>-16</v>
      </c>
      <c r="BZ812">
        <v>-14</v>
      </c>
    </row>
    <row r="813" spans="1:78" x14ac:dyDescent="0.25">
      <c r="A813">
        <v>12</v>
      </c>
      <c r="B813" t="s">
        <v>104</v>
      </c>
      <c r="C813" t="s">
        <v>79</v>
      </c>
      <c r="D813">
        <v>16</v>
      </c>
      <c r="E813" t="s">
        <v>80</v>
      </c>
      <c r="F813" t="s">
        <v>81</v>
      </c>
      <c r="G813" t="s">
        <v>82</v>
      </c>
      <c r="H813" t="s">
        <v>82</v>
      </c>
      <c r="I813" t="s">
        <v>82</v>
      </c>
      <c r="J813" t="s">
        <v>82</v>
      </c>
      <c r="K813" t="s">
        <v>82</v>
      </c>
      <c r="L813" t="s">
        <v>82</v>
      </c>
      <c r="M813" t="s">
        <v>82</v>
      </c>
      <c r="O813">
        <v>1</v>
      </c>
      <c r="P813" t="s">
        <v>94</v>
      </c>
      <c r="Q813" t="s">
        <v>84</v>
      </c>
      <c r="R813">
        <v>165</v>
      </c>
      <c r="S813">
        <v>25</v>
      </c>
      <c r="T813">
        <v>17</v>
      </c>
      <c r="U813">
        <v>6</v>
      </c>
      <c r="V813" t="s">
        <v>117</v>
      </c>
      <c r="W813">
        <v>35</v>
      </c>
      <c r="X813">
        <v>5.2</v>
      </c>
      <c r="Y813" t="s">
        <v>81</v>
      </c>
      <c r="Z813">
        <v>3</v>
      </c>
      <c r="AA813">
        <v>43</v>
      </c>
      <c r="AB813">
        <v>0.497</v>
      </c>
      <c r="AC813">
        <v>5</v>
      </c>
      <c r="AD813">
        <v>0</v>
      </c>
      <c r="AE813">
        <v>0</v>
      </c>
      <c r="AF813" t="s">
        <v>96</v>
      </c>
      <c r="AG813">
        <v>1</v>
      </c>
      <c r="AI813">
        <v>0.75</v>
      </c>
      <c r="AJ813" t="s">
        <v>390</v>
      </c>
      <c r="AK813" t="s">
        <v>81</v>
      </c>
      <c r="AL813" t="s">
        <v>81</v>
      </c>
      <c r="AM813" t="s">
        <v>81</v>
      </c>
      <c r="AN813" t="s">
        <v>81</v>
      </c>
      <c r="AO813" t="s">
        <v>82</v>
      </c>
      <c r="AP813" t="s">
        <v>82</v>
      </c>
      <c r="AQ813" t="s">
        <v>82</v>
      </c>
      <c r="AR813" t="s">
        <v>88</v>
      </c>
      <c r="AS813" t="s">
        <v>88</v>
      </c>
      <c r="AT813" t="s">
        <v>87</v>
      </c>
      <c r="AU813" t="s">
        <v>103</v>
      </c>
      <c r="AV813" t="s">
        <v>82</v>
      </c>
      <c r="AW813" t="s">
        <v>82</v>
      </c>
      <c r="AX813" t="s">
        <v>82</v>
      </c>
      <c r="AY813" t="s">
        <v>82</v>
      </c>
      <c r="AZ813" t="s">
        <v>82</v>
      </c>
      <c r="BA813" t="s">
        <v>82</v>
      </c>
      <c r="BB813" t="s">
        <v>82</v>
      </c>
      <c r="BC813" t="s">
        <v>81</v>
      </c>
      <c r="BD813" t="s">
        <v>90</v>
      </c>
      <c r="BE813" t="s">
        <v>90</v>
      </c>
      <c r="BF813" t="s">
        <v>99</v>
      </c>
      <c r="BG813" s="1">
        <v>0.95833333333333337</v>
      </c>
      <c r="BH813" s="1">
        <v>0.27083333333333331</v>
      </c>
      <c r="BI813">
        <v>7.5</v>
      </c>
      <c r="BJ813" s="1">
        <v>0.66666666666666663</v>
      </c>
      <c r="BK813" s="1">
        <v>0.83333333333333337</v>
      </c>
      <c r="BL813" t="s">
        <v>100</v>
      </c>
      <c r="BM813">
        <v>36</v>
      </c>
      <c r="BN813">
        <v>-59</v>
      </c>
      <c r="BO813">
        <v>21</v>
      </c>
      <c r="BP813">
        <v>-85</v>
      </c>
      <c r="BQ813">
        <v>-93</v>
      </c>
      <c r="BR813">
        <v>-42</v>
      </c>
      <c r="BS813">
        <v>-100</v>
      </c>
      <c r="BT813">
        <v>52</v>
      </c>
      <c r="BU813">
        <v>0</v>
      </c>
      <c r="BV813">
        <v>-44</v>
      </c>
      <c r="BW813">
        <v>-100</v>
      </c>
      <c r="BX813">
        <v>78</v>
      </c>
      <c r="BY813">
        <v>51</v>
      </c>
      <c r="BZ813">
        <v>89</v>
      </c>
    </row>
    <row r="814" spans="1:78" x14ac:dyDescent="0.25">
      <c r="A814">
        <v>12</v>
      </c>
      <c r="B814" t="s">
        <v>78</v>
      </c>
      <c r="C814" t="s">
        <v>79</v>
      </c>
      <c r="D814">
        <v>16</v>
      </c>
      <c r="E814" t="s">
        <v>80</v>
      </c>
      <c r="F814" t="s">
        <v>81</v>
      </c>
      <c r="G814" t="s">
        <v>82</v>
      </c>
      <c r="H814" t="s">
        <v>82</v>
      </c>
      <c r="I814" t="s">
        <v>82</v>
      </c>
      <c r="J814" t="s">
        <v>82</v>
      </c>
      <c r="K814" t="s">
        <v>82</v>
      </c>
      <c r="L814" t="s">
        <v>82</v>
      </c>
      <c r="M814" t="s">
        <v>82</v>
      </c>
      <c r="O814">
        <v>1</v>
      </c>
      <c r="P814" t="s">
        <v>101</v>
      </c>
      <c r="Q814" t="s">
        <v>84</v>
      </c>
      <c r="R814">
        <v>175</v>
      </c>
      <c r="S814">
        <v>25</v>
      </c>
      <c r="T814">
        <v>15</v>
      </c>
      <c r="U814">
        <v>6</v>
      </c>
      <c r="V814" t="s">
        <v>117</v>
      </c>
      <c r="W814">
        <v>30</v>
      </c>
      <c r="X814">
        <v>4</v>
      </c>
      <c r="Y814" t="s">
        <v>81</v>
      </c>
      <c r="Z814">
        <v>0</v>
      </c>
      <c r="AA814">
        <v>36</v>
      </c>
      <c r="AB814">
        <v>0.48799999999999999</v>
      </c>
      <c r="AC814">
        <v>26</v>
      </c>
      <c r="AD814">
        <v>0</v>
      </c>
      <c r="AE814">
        <v>0</v>
      </c>
      <c r="AF814">
        <v>2</v>
      </c>
      <c r="AG814">
        <v>1</v>
      </c>
      <c r="AH814">
        <v>0</v>
      </c>
      <c r="AI814">
        <v>4</v>
      </c>
      <c r="AJ814" t="s">
        <v>86</v>
      </c>
      <c r="AK814" t="s">
        <v>81</v>
      </c>
      <c r="AL814" t="s">
        <v>81</v>
      </c>
      <c r="AM814" t="s">
        <v>81</v>
      </c>
      <c r="AN814" t="s">
        <v>81</v>
      </c>
      <c r="AO814" t="s">
        <v>81</v>
      </c>
      <c r="AP814" t="s">
        <v>82</v>
      </c>
      <c r="AQ814" t="s">
        <v>82</v>
      </c>
      <c r="AR814" t="s">
        <v>87</v>
      </c>
      <c r="AS814" t="s">
        <v>88</v>
      </c>
      <c r="AT814" t="s">
        <v>87</v>
      </c>
      <c r="AU814" t="s">
        <v>103</v>
      </c>
      <c r="AV814" t="s">
        <v>82</v>
      </c>
      <c r="AW814" t="s">
        <v>82</v>
      </c>
      <c r="AX814" t="s">
        <v>82</v>
      </c>
      <c r="AY814" t="s">
        <v>82</v>
      </c>
      <c r="AZ814" t="s">
        <v>82</v>
      </c>
      <c r="BA814" t="s">
        <v>82</v>
      </c>
      <c r="BB814" t="s">
        <v>82</v>
      </c>
      <c r="BC814" t="s">
        <v>82</v>
      </c>
      <c r="BD814" t="s">
        <v>90</v>
      </c>
      <c r="BE814" t="s">
        <v>90</v>
      </c>
      <c r="BF814" t="s">
        <v>91</v>
      </c>
      <c r="BG814" s="1">
        <v>0.9375</v>
      </c>
      <c r="BH814" s="1">
        <v>0.27083333333333331</v>
      </c>
      <c r="BI814">
        <v>8</v>
      </c>
      <c r="BJ814" s="1">
        <v>0.66666666666666663</v>
      </c>
      <c r="BK814" s="1">
        <v>0.75</v>
      </c>
      <c r="BL814" t="s">
        <v>100</v>
      </c>
      <c r="BM814">
        <v>46</v>
      </c>
      <c r="BN814">
        <v>-81</v>
      </c>
      <c r="BO814">
        <v>-84</v>
      </c>
      <c r="BP814">
        <v>-50</v>
      </c>
      <c r="BQ814">
        <v>11</v>
      </c>
      <c r="BR814">
        <v>-55</v>
      </c>
      <c r="BS814">
        <v>-100</v>
      </c>
      <c r="BT814">
        <v>100</v>
      </c>
      <c r="BU814">
        <v>66</v>
      </c>
      <c r="BV814">
        <v>-2</v>
      </c>
      <c r="BW814">
        <v>-98</v>
      </c>
      <c r="BX814">
        <v>100</v>
      </c>
      <c r="BY814">
        <v>100</v>
      </c>
      <c r="BZ814">
        <v>100</v>
      </c>
    </row>
    <row r="815" spans="1:78" x14ac:dyDescent="0.25">
      <c r="A815">
        <v>12</v>
      </c>
      <c r="B815" t="s">
        <v>112</v>
      </c>
      <c r="C815" t="s">
        <v>93</v>
      </c>
      <c r="D815">
        <v>17</v>
      </c>
      <c r="E815" t="s">
        <v>80</v>
      </c>
      <c r="F815" t="s">
        <v>81</v>
      </c>
      <c r="G815" t="s">
        <v>82</v>
      </c>
      <c r="H815" t="s">
        <v>82</v>
      </c>
      <c r="I815" t="s">
        <v>82</v>
      </c>
      <c r="J815" t="s">
        <v>82</v>
      </c>
      <c r="K815" t="s">
        <v>82</v>
      </c>
      <c r="L815" t="s">
        <v>82</v>
      </c>
      <c r="M815" t="s">
        <v>82</v>
      </c>
      <c r="O815">
        <v>1</v>
      </c>
      <c r="P815" t="s">
        <v>94</v>
      </c>
      <c r="Q815" t="s">
        <v>84</v>
      </c>
      <c r="R815">
        <v>168</v>
      </c>
      <c r="S815">
        <v>25</v>
      </c>
      <c r="T815">
        <v>18</v>
      </c>
      <c r="U815">
        <v>8</v>
      </c>
      <c r="V815" t="s">
        <v>117</v>
      </c>
      <c r="W815">
        <v>30</v>
      </c>
      <c r="X815">
        <v>5.9</v>
      </c>
      <c r="Y815" t="s">
        <v>81</v>
      </c>
      <c r="Z815">
        <v>2</v>
      </c>
      <c r="AA815">
        <v>66</v>
      </c>
      <c r="AB815">
        <v>0.41299999999999998</v>
      </c>
      <c r="AC815">
        <v>9</v>
      </c>
      <c r="AD815">
        <v>1</v>
      </c>
      <c r="AE815">
        <v>0</v>
      </c>
      <c r="AF815">
        <v>2</v>
      </c>
      <c r="AG815">
        <v>1</v>
      </c>
      <c r="AH815">
        <v>1</v>
      </c>
      <c r="AI815">
        <v>3</v>
      </c>
      <c r="AJ815" t="s">
        <v>391</v>
      </c>
      <c r="AK815" t="s">
        <v>81</v>
      </c>
      <c r="AL815" t="s">
        <v>81</v>
      </c>
      <c r="AM815" t="s">
        <v>81</v>
      </c>
      <c r="AN815" t="s">
        <v>81</v>
      </c>
      <c r="AO815" t="s">
        <v>82</v>
      </c>
      <c r="AP815" t="s">
        <v>82</v>
      </c>
      <c r="AQ815" t="s">
        <v>82</v>
      </c>
      <c r="AR815" t="s">
        <v>88</v>
      </c>
      <c r="AS815" t="s">
        <v>89</v>
      </c>
      <c r="AT815" t="s">
        <v>87</v>
      </c>
      <c r="AU815" t="s">
        <v>89</v>
      </c>
      <c r="AV815" t="s">
        <v>82</v>
      </c>
      <c r="AW815" t="s">
        <v>82</v>
      </c>
      <c r="AX815" t="s">
        <v>82</v>
      </c>
      <c r="AY815" t="s">
        <v>81</v>
      </c>
      <c r="AZ815" t="s">
        <v>81</v>
      </c>
      <c r="BA815" t="s">
        <v>81</v>
      </c>
      <c r="BB815" t="s">
        <v>82</v>
      </c>
      <c r="BC815" t="s">
        <v>82</v>
      </c>
      <c r="BD815" t="s">
        <v>99</v>
      </c>
      <c r="BE815" t="s">
        <v>99</v>
      </c>
      <c r="BF815" t="s">
        <v>99</v>
      </c>
      <c r="BG815" s="1">
        <v>0.95833333333333337</v>
      </c>
      <c r="BH815" s="1">
        <v>0.27083333333333331</v>
      </c>
      <c r="BI815">
        <v>7.5</v>
      </c>
      <c r="BJ815" s="1">
        <v>0.66666666666666663</v>
      </c>
      <c r="BK815" s="1">
        <v>0.79166666666666663</v>
      </c>
      <c r="BL815" t="s">
        <v>111</v>
      </c>
      <c r="BM815">
        <v>-58</v>
      </c>
      <c r="BN815">
        <v>-86</v>
      </c>
      <c r="BO815">
        <v>-64</v>
      </c>
      <c r="BP815">
        <v>68</v>
      </c>
      <c r="BQ815">
        <v>0</v>
      </c>
      <c r="BR815">
        <v>38</v>
      </c>
      <c r="BS815">
        <v>1</v>
      </c>
      <c r="BT815">
        <v>100</v>
      </c>
      <c r="BU815">
        <v>100</v>
      </c>
      <c r="BV815">
        <v>100</v>
      </c>
      <c r="BW815">
        <v>-1</v>
      </c>
      <c r="BX815">
        <v>100</v>
      </c>
      <c r="BY815">
        <v>98</v>
      </c>
      <c r="BZ815">
        <v>97</v>
      </c>
    </row>
    <row r="816" spans="1:78" x14ac:dyDescent="0.25">
      <c r="A816">
        <v>13</v>
      </c>
      <c r="B816" t="s">
        <v>107</v>
      </c>
      <c r="C816" t="s">
        <v>93</v>
      </c>
      <c r="D816">
        <v>17</v>
      </c>
      <c r="E816" t="s">
        <v>80</v>
      </c>
      <c r="F816" t="s">
        <v>81</v>
      </c>
      <c r="G816" t="s">
        <v>81</v>
      </c>
      <c r="H816" t="s">
        <v>82</v>
      </c>
      <c r="I816" t="s">
        <v>82</v>
      </c>
      <c r="J816" t="s">
        <v>82</v>
      </c>
      <c r="K816" t="s">
        <v>82</v>
      </c>
      <c r="L816" t="s">
        <v>82</v>
      </c>
      <c r="M816" t="s">
        <v>82</v>
      </c>
      <c r="O816">
        <v>2</v>
      </c>
      <c r="P816" t="s">
        <v>83</v>
      </c>
      <c r="Q816" t="s">
        <v>84</v>
      </c>
      <c r="R816">
        <v>190</v>
      </c>
      <c r="S816">
        <v>25</v>
      </c>
      <c r="T816">
        <v>18</v>
      </c>
      <c r="U816">
        <v>7</v>
      </c>
      <c r="V816" t="s">
        <v>85</v>
      </c>
      <c r="W816">
        <v>5</v>
      </c>
      <c r="X816">
        <v>1.7</v>
      </c>
      <c r="Y816" t="s">
        <v>81</v>
      </c>
      <c r="Z816">
        <v>1</v>
      </c>
      <c r="AA816">
        <v>115</v>
      </c>
      <c r="AB816">
        <v>0.40500000000000003</v>
      </c>
      <c r="AC816">
        <v>360</v>
      </c>
      <c r="AD816">
        <v>0</v>
      </c>
      <c r="AE816" t="s">
        <v>96</v>
      </c>
      <c r="AF816">
        <v>0</v>
      </c>
      <c r="AG816">
        <v>0</v>
      </c>
      <c r="AH816">
        <v>0</v>
      </c>
      <c r="AJ816" t="s">
        <v>392</v>
      </c>
      <c r="AK816" t="s">
        <v>81</v>
      </c>
      <c r="AL816" t="s">
        <v>81</v>
      </c>
      <c r="AM816" t="s">
        <v>81</v>
      </c>
      <c r="AN816" t="s">
        <v>81</v>
      </c>
      <c r="AO816" t="s">
        <v>82</v>
      </c>
      <c r="AP816" t="s">
        <v>82</v>
      </c>
      <c r="AQ816" t="s">
        <v>82</v>
      </c>
      <c r="AR816" t="s">
        <v>87</v>
      </c>
      <c r="AS816" t="s">
        <v>103</v>
      </c>
      <c r="AT816" t="s">
        <v>87</v>
      </c>
      <c r="AU816" t="s">
        <v>89</v>
      </c>
      <c r="AV816" t="s">
        <v>82</v>
      </c>
      <c r="AW816" t="s">
        <v>82</v>
      </c>
      <c r="AX816" t="s">
        <v>82</v>
      </c>
      <c r="AY816" t="s">
        <v>82</v>
      </c>
      <c r="AZ816" t="s">
        <v>82</v>
      </c>
      <c r="BA816" t="s">
        <v>82</v>
      </c>
      <c r="BB816" t="s">
        <v>82</v>
      </c>
      <c r="BC816" t="s">
        <v>81</v>
      </c>
      <c r="BD816" t="s">
        <v>90</v>
      </c>
      <c r="BE816" t="s">
        <v>90</v>
      </c>
      <c r="BF816" t="s">
        <v>90</v>
      </c>
      <c r="BG816" s="1">
        <v>8.3333333333333329E-2</v>
      </c>
      <c r="BH816" s="1">
        <v>0.29166666666666669</v>
      </c>
      <c r="BI816">
        <v>5</v>
      </c>
      <c r="BJ816" s="1">
        <v>0.75</v>
      </c>
      <c r="BK816" s="1">
        <v>0.75</v>
      </c>
      <c r="BL816" t="s">
        <v>100</v>
      </c>
      <c r="BM816">
        <v>-100</v>
      </c>
      <c r="BN816">
        <v>-70</v>
      </c>
      <c r="BO816">
        <v>-53</v>
      </c>
      <c r="BP816">
        <v>55</v>
      </c>
      <c r="BQ816">
        <v>54</v>
      </c>
      <c r="BR816">
        <v>48</v>
      </c>
      <c r="BS816">
        <v>-89</v>
      </c>
      <c r="BT816">
        <v>43</v>
      </c>
      <c r="BU816">
        <v>-54</v>
      </c>
      <c r="BV816">
        <v>-67</v>
      </c>
      <c r="BW816">
        <v>-100</v>
      </c>
      <c r="BX816">
        <v>44</v>
      </c>
      <c r="BY816">
        <v>-32</v>
      </c>
      <c r="BZ816">
        <v>-69</v>
      </c>
    </row>
    <row r="817" spans="1:78" x14ac:dyDescent="0.25">
      <c r="A817">
        <v>13</v>
      </c>
      <c r="B817" t="s">
        <v>78</v>
      </c>
      <c r="C817" t="s">
        <v>93</v>
      </c>
      <c r="D817">
        <v>17</v>
      </c>
      <c r="E817" t="s">
        <v>80</v>
      </c>
      <c r="F817" t="s">
        <v>81</v>
      </c>
      <c r="G817" t="s">
        <v>82</v>
      </c>
      <c r="H817" t="s">
        <v>82</v>
      </c>
      <c r="I817" t="s">
        <v>82</v>
      </c>
      <c r="J817" t="s">
        <v>82</v>
      </c>
      <c r="K817" t="s">
        <v>82</v>
      </c>
      <c r="L817" t="s">
        <v>82</v>
      </c>
      <c r="M817" t="s">
        <v>82</v>
      </c>
      <c r="O817">
        <v>1</v>
      </c>
      <c r="P817" t="s">
        <v>101</v>
      </c>
      <c r="Q817" t="s">
        <v>84</v>
      </c>
      <c r="R817">
        <v>190</v>
      </c>
      <c r="S817">
        <v>30</v>
      </c>
      <c r="T817">
        <v>19</v>
      </c>
      <c r="V817" t="s">
        <v>85</v>
      </c>
      <c r="W817">
        <v>15</v>
      </c>
      <c r="X817">
        <v>8</v>
      </c>
      <c r="Y817" t="s">
        <v>81</v>
      </c>
      <c r="Z817">
        <v>1</v>
      </c>
      <c r="AA817">
        <v>33</v>
      </c>
      <c r="AB817">
        <v>0.5</v>
      </c>
      <c r="AC817">
        <v>40</v>
      </c>
      <c r="AD817">
        <v>0</v>
      </c>
      <c r="AE817" t="s">
        <v>96</v>
      </c>
      <c r="AF817" t="s">
        <v>96</v>
      </c>
      <c r="AG817">
        <v>2</v>
      </c>
      <c r="AJ817" t="s">
        <v>114</v>
      </c>
      <c r="AK817" t="s">
        <v>81</v>
      </c>
      <c r="AL817" t="s">
        <v>81</v>
      </c>
      <c r="AM817" t="s">
        <v>81</v>
      </c>
      <c r="AN817" t="s">
        <v>81</v>
      </c>
      <c r="AO817" t="s">
        <v>82</v>
      </c>
      <c r="AP817" t="s">
        <v>82</v>
      </c>
      <c r="AQ817" t="s">
        <v>82</v>
      </c>
      <c r="AR817" t="s">
        <v>87</v>
      </c>
      <c r="AS817" t="s">
        <v>89</v>
      </c>
      <c r="AT817" t="s">
        <v>87</v>
      </c>
      <c r="AU817" t="s">
        <v>89</v>
      </c>
      <c r="AV817" t="s">
        <v>82</v>
      </c>
      <c r="AW817" t="s">
        <v>81</v>
      </c>
      <c r="AX817" t="s">
        <v>82</v>
      </c>
      <c r="AY817" t="s">
        <v>82</v>
      </c>
      <c r="AZ817" t="s">
        <v>82</v>
      </c>
      <c r="BA817" t="s">
        <v>82</v>
      </c>
      <c r="BB817" t="s">
        <v>82</v>
      </c>
      <c r="BC817" t="s">
        <v>81</v>
      </c>
      <c r="BD817" t="s">
        <v>99</v>
      </c>
      <c r="BE817" t="s">
        <v>99</v>
      </c>
      <c r="BF817" t="s">
        <v>90</v>
      </c>
      <c r="BG817" s="1">
        <v>0.95833333333333337</v>
      </c>
      <c r="BH817" s="1">
        <v>0.29166666666666669</v>
      </c>
      <c r="BI817">
        <v>8</v>
      </c>
      <c r="BJ817" s="1">
        <v>0.66666666666666663</v>
      </c>
      <c r="BK817" s="1">
        <v>0.79166666666666663</v>
      </c>
      <c r="BL817" t="s">
        <v>111</v>
      </c>
      <c r="BM817">
        <v>27</v>
      </c>
      <c r="BN817">
        <v>-48</v>
      </c>
      <c r="BO817">
        <v>-49</v>
      </c>
      <c r="BP817">
        <v>11</v>
      </c>
      <c r="BQ817">
        <v>-26</v>
      </c>
      <c r="BR817">
        <v>56</v>
      </c>
      <c r="BS817">
        <v>-100</v>
      </c>
      <c r="BT817">
        <v>-34</v>
      </c>
      <c r="BU817">
        <v>-35</v>
      </c>
      <c r="BV817">
        <v>-34</v>
      </c>
      <c r="BW817">
        <v>-100</v>
      </c>
      <c r="BX817">
        <v>-46</v>
      </c>
      <c r="BY817">
        <v>-48</v>
      </c>
      <c r="BZ817">
        <v>-49</v>
      </c>
    </row>
    <row r="818" spans="1:78" x14ac:dyDescent="0.25">
      <c r="A818">
        <v>12</v>
      </c>
      <c r="B818" t="s">
        <v>107</v>
      </c>
      <c r="C818" t="s">
        <v>79</v>
      </c>
      <c r="D818">
        <v>16</v>
      </c>
      <c r="E818" t="s">
        <v>80</v>
      </c>
      <c r="F818" t="s">
        <v>81</v>
      </c>
      <c r="G818" t="s">
        <v>81</v>
      </c>
      <c r="H818" t="s">
        <v>82</v>
      </c>
      <c r="I818" t="s">
        <v>82</v>
      </c>
      <c r="J818" t="s">
        <v>82</v>
      </c>
      <c r="K818" t="s">
        <v>82</v>
      </c>
      <c r="L818" t="s">
        <v>82</v>
      </c>
      <c r="M818" t="s">
        <v>82</v>
      </c>
      <c r="O818">
        <v>2</v>
      </c>
      <c r="P818" t="s">
        <v>94</v>
      </c>
      <c r="Q818" t="s">
        <v>84</v>
      </c>
      <c r="R818">
        <v>176</v>
      </c>
      <c r="S818">
        <v>25</v>
      </c>
      <c r="U818">
        <v>3</v>
      </c>
      <c r="V818" t="s">
        <v>85</v>
      </c>
      <c r="W818">
        <v>30</v>
      </c>
      <c r="X818">
        <v>4</v>
      </c>
      <c r="Y818" t="s">
        <v>102</v>
      </c>
      <c r="Z818">
        <v>0</v>
      </c>
      <c r="AA818">
        <v>48</v>
      </c>
      <c r="AB818">
        <v>0.40400000000000003</v>
      </c>
      <c r="AC818">
        <v>25</v>
      </c>
      <c r="AD818">
        <v>2</v>
      </c>
      <c r="AE818">
        <v>2</v>
      </c>
      <c r="AF818" t="s">
        <v>96</v>
      </c>
      <c r="AG818">
        <v>2</v>
      </c>
      <c r="AH818">
        <v>9.25</v>
      </c>
      <c r="AI818">
        <v>3.25</v>
      </c>
      <c r="AJ818" t="s">
        <v>124</v>
      </c>
      <c r="AK818" t="s">
        <v>81</v>
      </c>
      <c r="AL818" t="s">
        <v>81</v>
      </c>
      <c r="AM818" t="s">
        <v>81</v>
      </c>
      <c r="AN818" t="s">
        <v>81</v>
      </c>
      <c r="AO818" t="s">
        <v>82</v>
      </c>
      <c r="AP818" t="s">
        <v>82</v>
      </c>
      <c r="AQ818" t="s">
        <v>82</v>
      </c>
      <c r="AR818" t="s">
        <v>88</v>
      </c>
      <c r="AS818" t="s">
        <v>87</v>
      </c>
      <c r="AT818" t="s">
        <v>87</v>
      </c>
      <c r="AU818" t="s">
        <v>88</v>
      </c>
      <c r="AV818" t="s">
        <v>82</v>
      </c>
      <c r="AW818" t="s">
        <v>82</v>
      </c>
      <c r="AX818" t="s">
        <v>82</v>
      </c>
      <c r="AY818" t="s">
        <v>82</v>
      </c>
      <c r="AZ818" t="s">
        <v>82</v>
      </c>
      <c r="BA818" t="s">
        <v>82</v>
      </c>
      <c r="BB818" t="s">
        <v>82</v>
      </c>
      <c r="BC818" t="s">
        <v>81</v>
      </c>
      <c r="BD818" t="s">
        <v>90</v>
      </c>
      <c r="BE818" t="s">
        <v>99</v>
      </c>
      <c r="BF818" t="s">
        <v>91</v>
      </c>
      <c r="BG818" s="1">
        <v>0.9375</v>
      </c>
      <c r="BH818" s="1">
        <v>0.29166666666666669</v>
      </c>
      <c r="BI818">
        <v>8.5</v>
      </c>
      <c r="BJ818" s="1">
        <v>0.66666666666666663</v>
      </c>
      <c r="BK818" s="1">
        <v>0.72916666666666663</v>
      </c>
      <c r="BL818" t="s">
        <v>100</v>
      </c>
      <c r="BM818">
        <v>65</v>
      </c>
      <c r="BN818">
        <v>15</v>
      </c>
      <c r="BO818">
        <v>-36</v>
      </c>
      <c r="BP818">
        <v>40</v>
      </c>
      <c r="BQ818">
        <v>48</v>
      </c>
      <c r="BR818">
        <v>82</v>
      </c>
      <c r="BS818">
        <v>58</v>
      </c>
      <c r="BT818">
        <v>98</v>
      </c>
      <c r="BU818">
        <v>98</v>
      </c>
      <c r="BV818">
        <v>99</v>
      </c>
      <c r="BW818">
        <v>97</v>
      </c>
      <c r="BX818">
        <v>98</v>
      </c>
      <c r="BY818">
        <v>98</v>
      </c>
      <c r="BZ818">
        <v>99</v>
      </c>
    </row>
    <row r="819" spans="1:78" x14ac:dyDescent="0.25">
      <c r="A819">
        <v>13</v>
      </c>
      <c r="B819" t="s">
        <v>78</v>
      </c>
      <c r="C819" t="s">
        <v>79</v>
      </c>
      <c r="D819">
        <v>16</v>
      </c>
      <c r="E819" t="s">
        <v>118</v>
      </c>
      <c r="F819" t="s">
        <v>81</v>
      </c>
      <c r="G819" t="s">
        <v>82</v>
      </c>
      <c r="H819" t="s">
        <v>82</v>
      </c>
      <c r="I819" t="s">
        <v>82</v>
      </c>
      <c r="J819" t="s">
        <v>82</v>
      </c>
      <c r="K819" t="s">
        <v>82</v>
      </c>
      <c r="L819" t="s">
        <v>81</v>
      </c>
      <c r="M819" t="s">
        <v>82</v>
      </c>
      <c r="O819">
        <v>1</v>
      </c>
      <c r="P819" t="s">
        <v>83</v>
      </c>
      <c r="Q819" t="s">
        <v>84</v>
      </c>
      <c r="R819">
        <v>166</v>
      </c>
      <c r="S819">
        <v>23</v>
      </c>
      <c r="T819">
        <v>15</v>
      </c>
      <c r="U819">
        <v>6</v>
      </c>
      <c r="V819" t="s">
        <v>95</v>
      </c>
      <c r="W819">
        <v>30</v>
      </c>
      <c r="Y819" t="s">
        <v>82</v>
      </c>
      <c r="Z819">
        <v>1</v>
      </c>
      <c r="AA819">
        <v>28</v>
      </c>
      <c r="AB819">
        <v>0.41199999999999998</v>
      </c>
      <c r="AD819" t="s">
        <v>96</v>
      </c>
      <c r="AE819">
        <v>0</v>
      </c>
      <c r="AF819" t="s">
        <v>96</v>
      </c>
      <c r="AG819">
        <v>2</v>
      </c>
      <c r="AH819">
        <v>2</v>
      </c>
      <c r="AI819">
        <v>6</v>
      </c>
      <c r="AJ819" t="s">
        <v>86</v>
      </c>
      <c r="AK819" t="s">
        <v>81</v>
      </c>
      <c r="AL819" t="s">
        <v>81</v>
      </c>
      <c r="AM819" t="s">
        <v>81</v>
      </c>
      <c r="AN819" t="s">
        <v>81</v>
      </c>
      <c r="AO819" t="s">
        <v>82</v>
      </c>
      <c r="AP819" t="s">
        <v>82</v>
      </c>
      <c r="AQ819" t="s">
        <v>82</v>
      </c>
      <c r="AR819" t="s">
        <v>88</v>
      </c>
      <c r="AS819" t="s">
        <v>89</v>
      </c>
      <c r="AT819" t="s">
        <v>87</v>
      </c>
      <c r="AU819" t="s">
        <v>103</v>
      </c>
      <c r="AV819" t="s">
        <v>82</v>
      </c>
      <c r="AW819" t="s">
        <v>81</v>
      </c>
      <c r="AX819" t="s">
        <v>82</v>
      </c>
      <c r="AY819" t="s">
        <v>82</v>
      </c>
      <c r="AZ819" t="s">
        <v>81</v>
      </c>
      <c r="BA819" t="s">
        <v>82</v>
      </c>
      <c r="BB819" t="s">
        <v>81</v>
      </c>
      <c r="BC819" t="s">
        <v>82</v>
      </c>
      <c r="BD819" t="s">
        <v>90</v>
      </c>
      <c r="BE819" t="s">
        <v>99</v>
      </c>
      <c r="BF819" t="s">
        <v>91</v>
      </c>
      <c r="BG819" s="1">
        <v>4.1666666666666664E-2</v>
      </c>
      <c r="BH819" s="1">
        <v>0.27083333333333331</v>
      </c>
      <c r="BI819">
        <v>5.5</v>
      </c>
      <c r="BJ819" s="1">
        <v>0.66666666666666663</v>
      </c>
      <c r="BK819" s="1">
        <v>0.75</v>
      </c>
    </row>
    <row r="820" spans="1:78" x14ac:dyDescent="0.25">
      <c r="A820">
        <v>12</v>
      </c>
      <c r="B820" t="s">
        <v>78</v>
      </c>
      <c r="C820" t="s">
        <v>93</v>
      </c>
      <c r="D820">
        <v>16</v>
      </c>
      <c r="E820" t="s">
        <v>80</v>
      </c>
      <c r="F820" t="s">
        <v>81</v>
      </c>
      <c r="G820" t="s">
        <v>82</v>
      </c>
      <c r="H820" t="s">
        <v>82</v>
      </c>
      <c r="I820" t="s">
        <v>82</v>
      </c>
      <c r="J820" t="s">
        <v>82</v>
      </c>
      <c r="K820" t="s">
        <v>82</v>
      </c>
      <c r="L820" t="s">
        <v>82</v>
      </c>
      <c r="M820" t="s">
        <v>82</v>
      </c>
      <c r="O820">
        <v>1</v>
      </c>
      <c r="P820" t="s">
        <v>108</v>
      </c>
      <c r="Q820" t="s">
        <v>105</v>
      </c>
      <c r="R820">
        <v>190</v>
      </c>
      <c r="S820">
        <v>29</v>
      </c>
      <c r="T820">
        <v>18</v>
      </c>
      <c r="U820">
        <v>7</v>
      </c>
      <c r="V820" t="s">
        <v>95</v>
      </c>
      <c r="W820">
        <v>15</v>
      </c>
      <c r="X820">
        <v>2.8</v>
      </c>
      <c r="Y820" t="s">
        <v>81</v>
      </c>
      <c r="Z820">
        <v>3</v>
      </c>
      <c r="AA820">
        <v>68</v>
      </c>
      <c r="AB820">
        <v>1.776</v>
      </c>
      <c r="AC820">
        <v>8</v>
      </c>
      <c r="AD820" t="s">
        <v>96</v>
      </c>
      <c r="AE820" t="s">
        <v>96</v>
      </c>
      <c r="AF820" t="s">
        <v>96</v>
      </c>
      <c r="AG820">
        <v>0</v>
      </c>
      <c r="AH820">
        <v>6</v>
      </c>
      <c r="AI820">
        <v>5</v>
      </c>
      <c r="AJ820" t="s">
        <v>124</v>
      </c>
      <c r="AK820" t="s">
        <v>81</v>
      </c>
      <c r="AL820" t="s">
        <v>81</v>
      </c>
      <c r="AM820" t="s">
        <v>81</v>
      </c>
      <c r="AN820" t="s">
        <v>81</v>
      </c>
      <c r="AO820" t="s">
        <v>82</v>
      </c>
      <c r="AP820" t="s">
        <v>81</v>
      </c>
      <c r="AQ820" t="s">
        <v>82</v>
      </c>
      <c r="AR820" t="s">
        <v>109</v>
      </c>
      <c r="AS820" t="s">
        <v>89</v>
      </c>
      <c r="AT820" t="s">
        <v>88</v>
      </c>
      <c r="AU820" t="s">
        <v>103</v>
      </c>
      <c r="AV820" t="s">
        <v>82</v>
      </c>
      <c r="AW820" t="s">
        <v>82</v>
      </c>
      <c r="AX820" t="s">
        <v>82</v>
      </c>
      <c r="AY820" t="s">
        <v>82</v>
      </c>
      <c r="AZ820" t="s">
        <v>82</v>
      </c>
      <c r="BA820" t="s">
        <v>82</v>
      </c>
      <c r="BB820" t="s">
        <v>81</v>
      </c>
      <c r="BC820" t="s">
        <v>82</v>
      </c>
      <c r="BD820" t="s">
        <v>99</v>
      </c>
      <c r="BE820" t="s">
        <v>99</v>
      </c>
      <c r="BF820" t="s">
        <v>90</v>
      </c>
      <c r="BG820" s="1">
        <v>0.9375</v>
      </c>
      <c r="BH820" s="1">
        <v>0.29166666666666669</v>
      </c>
      <c r="BI820">
        <v>8.5</v>
      </c>
      <c r="BJ820" s="1">
        <v>0.70833333333333337</v>
      </c>
      <c r="BK820" s="1">
        <v>0.75</v>
      </c>
      <c r="BL820" t="s">
        <v>122</v>
      </c>
      <c r="BM820">
        <v>100</v>
      </c>
      <c r="BN820">
        <v>100</v>
      </c>
      <c r="BO820">
        <v>99</v>
      </c>
      <c r="BP820">
        <v>-99</v>
      </c>
      <c r="BQ820">
        <v>-36</v>
      </c>
      <c r="BR820">
        <v>-37</v>
      </c>
      <c r="BS820">
        <v>-100</v>
      </c>
      <c r="BT820">
        <v>100</v>
      </c>
      <c r="BU820">
        <v>100</v>
      </c>
      <c r="BV820">
        <v>100</v>
      </c>
      <c r="BW820">
        <v>100</v>
      </c>
      <c r="BX820">
        <v>100</v>
      </c>
      <c r="BY820">
        <v>100</v>
      </c>
      <c r="BZ820">
        <v>100</v>
      </c>
    </row>
    <row r="821" spans="1:78" x14ac:dyDescent="0.25">
      <c r="A821">
        <v>12</v>
      </c>
      <c r="B821" t="s">
        <v>140</v>
      </c>
      <c r="C821" t="s">
        <v>93</v>
      </c>
      <c r="D821">
        <v>16</v>
      </c>
      <c r="E821" t="s">
        <v>80</v>
      </c>
      <c r="F821" t="s">
        <v>82</v>
      </c>
      <c r="G821" t="s">
        <v>81</v>
      </c>
      <c r="H821" t="s">
        <v>82</v>
      </c>
      <c r="I821" t="s">
        <v>82</v>
      </c>
      <c r="J821" t="s">
        <v>82</v>
      </c>
      <c r="K821" t="s">
        <v>82</v>
      </c>
      <c r="L821" t="s">
        <v>82</v>
      </c>
      <c r="M821" t="s">
        <v>82</v>
      </c>
      <c r="O821">
        <v>1</v>
      </c>
      <c r="P821" t="s">
        <v>83</v>
      </c>
      <c r="Q821" t="s">
        <v>84</v>
      </c>
      <c r="R821">
        <v>135</v>
      </c>
      <c r="S821">
        <v>30</v>
      </c>
      <c r="T821">
        <v>10</v>
      </c>
      <c r="U821">
        <v>5</v>
      </c>
      <c r="V821" t="s">
        <v>95</v>
      </c>
      <c r="W821">
        <v>10</v>
      </c>
      <c r="X821">
        <v>7</v>
      </c>
      <c r="Y821" t="s">
        <v>81</v>
      </c>
      <c r="Z821">
        <v>1</v>
      </c>
      <c r="AA821">
        <v>37</v>
      </c>
      <c r="AB821">
        <v>0.46</v>
      </c>
      <c r="AD821">
        <v>0</v>
      </c>
      <c r="AE821" t="s">
        <v>96</v>
      </c>
      <c r="AF821" t="s">
        <v>96</v>
      </c>
      <c r="AG821">
        <v>2</v>
      </c>
      <c r="AH821">
        <v>2</v>
      </c>
      <c r="AI821">
        <v>2</v>
      </c>
      <c r="AJ821" t="s">
        <v>124</v>
      </c>
      <c r="AK821" t="s">
        <v>81</v>
      </c>
      <c r="AL821" t="s">
        <v>81</v>
      </c>
      <c r="AM821" t="s">
        <v>81</v>
      </c>
      <c r="AN821" t="s">
        <v>81</v>
      </c>
      <c r="AO821" t="s">
        <v>81</v>
      </c>
      <c r="AP821" t="s">
        <v>81</v>
      </c>
      <c r="AQ821" t="s">
        <v>82</v>
      </c>
      <c r="AR821" t="s">
        <v>103</v>
      </c>
      <c r="AS821" t="s">
        <v>109</v>
      </c>
      <c r="AT821" t="s">
        <v>89</v>
      </c>
      <c r="AU821" t="s">
        <v>109</v>
      </c>
      <c r="AV821" t="s">
        <v>82</v>
      </c>
      <c r="AW821" t="s">
        <v>82</v>
      </c>
      <c r="AX821" t="s">
        <v>82</v>
      </c>
      <c r="AY821" t="s">
        <v>82</v>
      </c>
      <c r="AZ821" t="s">
        <v>82</v>
      </c>
      <c r="BA821" t="s">
        <v>81</v>
      </c>
      <c r="BB821" t="s">
        <v>82</v>
      </c>
      <c r="BC821" t="s">
        <v>82</v>
      </c>
      <c r="BD821" t="s">
        <v>90</v>
      </c>
      <c r="BE821" t="s">
        <v>90</v>
      </c>
      <c r="BF821" t="s">
        <v>91</v>
      </c>
      <c r="BG821" s="1">
        <v>0.97916666666666663</v>
      </c>
      <c r="BH821" s="1">
        <v>0.27083333333333331</v>
      </c>
      <c r="BI821">
        <v>7</v>
      </c>
      <c r="BJ821" s="1">
        <v>0.64583333333333337</v>
      </c>
      <c r="BK821" s="1">
        <v>0.79166666666666663</v>
      </c>
      <c r="BL821" t="s">
        <v>138</v>
      </c>
      <c r="BM821">
        <v>-85</v>
      </c>
      <c r="BN821">
        <v>-62</v>
      </c>
      <c r="BO821">
        <v>-76</v>
      </c>
      <c r="BP821">
        <v>-14</v>
      </c>
      <c r="BQ821">
        <v>0</v>
      </c>
      <c r="BR821">
        <v>33</v>
      </c>
      <c r="BS821">
        <v>100</v>
      </c>
      <c r="BT821">
        <v>100</v>
      </c>
      <c r="BU821">
        <v>82</v>
      </c>
      <c r="BV821">
        <v>100</v>
      </c>
      <c r="BW821">
        <v>100</v>
      </c>
      <c r="BX821">
        <v>100</v>
      </c>
      <c r="BY821">
        <v>100</v>
      </c>
      <c r="BZ821">
        <v>100</v>
      </c>
    </row>
    <row r="822" spans="1:78" x14ac:dyDescent="0.25">
      <c r="A822">
        <v>12</v>
      </c>
      <c r="B822" t="s">
        <v>78</v>
      </c>
      <c r="C822" t="s">
        <v>79</v>
      </c>
      <c r="D822">
        <v>16</v>
      </c>
      <c r="E822" t="s">
        <v>80</v>
      </c>
      <c r="F822" t="s">
        <v>81</v>
      </c>
      <c r="G822" t="s">
        <v>82</v>
      </c>
      <c r="H822" t="s">
        <v>82</v>
      </c>
      <c r="I822" t="s">
        <v>82</v>
      </c>
      <c r="J822" t="s">
        <v>82</v>
      </c>
      <c r="K822" t="s">
        <v>82</v>
      </c>
      <c r="L822" t="s">
        <v>82</v>
      </c>
      <c r="M822" t="s">
        <v>82</v>
      </c>
      <c r="O822">
        <v>1</v>
      </c>
      <c r="P822" t="s">
        <v>133</v>
      </c>
      <c r="Q822" t="s">
        <v>84</v>
      </c>
      <c r="R822">
        <v>173</v>
      </c>
      <c r="S822">
        <v>24</v>
      </c>
      <c r="T822">
        <v>15</v>
      </c>
      <c r="U822">
        <v>6</v>
      </c>
      <c r="V822" t="s">
        <v>95</v>
      </c>
      <c r="W822">
        <v>25</v>
      </c>
      <c r="X822">
        <v>4.9000000000000004</v>
      </c>
      <c r="Y822" t="s">
        <v>102</v>
      </c>
      <c r="Z822">
        <v>0</v>
      </c>
      <c r="AA822">
        <v>34</v>
      </c>
      <c r="AB822">
        <v>0.439</v>
      </c>
      <c r="AC822">
        <v>13</v>
      </c>
      <c r="AD822" t="s">
        <v>96</v>
      </c>
      <c r="AE822">
        <v>0</v>
      </c>
      <c r="AF822">
        <v>0</v>
      </c>
      <c r="AG822">
        <v>1</v>
      </c>
      <c r="AH822">
        <v>10.5</v>
      </c>
      <c r="AI822">
        <v>4</v>
      </c>
      <c r="AJ822" t="s">
        <v>284</v>
      </c>
      <c r="AK822" t="s">
        <v>81</v>
      </c>
      <c r="AL822" t="s">
        <v>81</v>
      </c>
      <c r="AM822" t="s">
        <v>81</v>
      </c>
      <c r="AN822" t="s">
        <v>81</v>
      </c>
      <c r="AO822" t="s">
        <v>81</v>
      </c>
      <c r="AP822" t="s">
        <v>82</v>
      </c>
      <c r="AQ822" t="s">
        <v>82</v>
      </c>
      <c r="AR822" t="s">
        <v>87</v>
      </c>
      <c r="AS822" t="s">
        <v>88</v>
      </c>
      <c r="AT822" t="s">
        <v>87</v>
      </c>
      <c r="AU822" t="s">
        <v>109</v>
      </c>
      <c r="AV822" t="s">
        <v>82</v>
      </c>
      <c r="AW822" t="s">
        <v>81</v>
      </c>
      <c r="AX822" t="s">
        <v>82</v>
      </c>
      <c r="AY822" t="s">
        <v>82</v>
      </c>
      <c r="AZ822" t="s">
        <v>81</v>
      </c>
      <c r="BA822" t="s">
        <v>82</v>
      </c>
      <c r="BB822" t="s">
        <v>81</v>
      </c>
      <c r="BC822" t="s">
        <v>82</v>
      </c>
      <c r="BD822" t="s">
        <v>99</v>
      </c>
      <c r="BE822" t="s">
        <v>99</v>
      </c>
      <c r="BF822" t="s">
        <v>91</v>
      </c>
      <c r="BG822" s="1">
        <v>0.95833333333333337</v>
      </c>
      <c r="BH822" s="1">
        <v>0.25</v>
      </c>
      <c r="BI822">
        <v>7</v>
      </c>
      <c r="BJ822" s="1">
        <v>0.8125</v>
      </c>
      <c r="BK822" s="1">
        <v>0.83333333333333337</v>
      </c>
      <c r="BL822" t="s">
        <v>100</v>
      </c>
      <c r="BM822">
        <v>-80</v>
      </c>
      <c r="BN822">
        <v>-74</v>
      </c>
      <c r="BO822">
        <v>12</v>
      </c>
      <c r="BP822">
        <v>99</v>
      </c>
      <c r="BQ822">
        <v>73</v>
      </c>
      <c r="BR822">
        <v>100</v>
      </c>
      <c r="BS822">
        <v>-100</v>
      </c>
      <c r="BT822">
        <v>48</v>
      </c>
      <c r="BU822">
        <v>47</v>
      </c>
      <c r="BV822">
        <v>48</v>
      </c>
      <c r="BW822">
        <v>-100</v>
      </c>
      <c r="BX822">
        <v>100</v>
      </c>
      <c r="BY822">
        <v>100</v>
      </c>
      <c r="BZ822">
        <v>100</v>
      </c>
    </row>
    <row r="823" spans="1:78" x14ac:dyDescent="0.25">
      <c r="A823">
        <v>13</v>
      </c>
      <c r="B823" t="s">
        <v>78</v>
      </c>
      <c r="C823" t="s">
        <v>79</v>
      </c>
      <c r="D823">
        <v>17</v>
      </c>
      <c r="E823" t="s">
        <v>80</v>
      </c>
      <c r="F823" t="s">
        <v>81</v>
      </c>
      <c r="G823" t="s">
        <v>82</v>
      </c>
      <c r="H823" t="s">
        <v>82</v>
      </c>
      <c r="I823" t="s">
        <v>82</v>
      </c>
      <c r="J823" t="s">
        <v>82</v>
      </c>
      <c r="K823" t="s">
        <v>82</v>
      </c>
      <c r="L823" t="s">
        <v>82</v>
      </c>
      <c r="M823" t="s">
        <v>82</v>
      </c>
      <c r="O823">
        <v>1</v>
      </c>
      <c r="P823" t="s">
        <v>94</v>
      </c>
      <c r="Q823" t="s">
        <v>105</v>
      </c>
      <c r="R823">
        <v>162</v>
      </c>
      <c r="S823">
        <v>22</v>
      </c>
      <c r="T823">
        <v>15</v>
      </c>
      <c r="U823">
        <v>6</v>
      </c>
      <c r="V823" t="s">
        <v>95</v>
      </c>
      <c r="W823">
        <v>10</v>
      </c>
      <c r="X823">
        <v>4.5</v>
      </c>
      <c r="Y823" t="s">
        <v>81</v>
      </c>
      <c r="Z823">
        <v>3</v>
      </c>
      <c r="AA823">
        <v>61</v>
      </c>
      <c r="AB823">
        <v>1.165</v>
      </c>
      <c r="AC823">
        <v>28</v>
      </c>
      <c r="AD823">
        <v>0</v>
      </c>
      <c r="AE823">
        <v>0</v>
      </c>
      <c r="AF823">
        <v>2</v>
      </c>
      <c r="AG823">
        <v>1</v>
      </c>
      <c r="AH823">
        <v>0</v>
      </c>
      <c r="AI823">
        <v>2.5</v>
      </c>
      <c r="AJ823" t="s">
        <v>86</v>
      </c>
      <c r="AK823" t="s">
        <v>81</v>
      </c>
      <c r="AL823" t="s">
        <v>81</v>
      </c>
      <c r="AM823" t="s">
        <v>81</v>
      </c>
      <c r="AN823" t="s">
        <v>81</v>
      </c>
      <c r="AO823" t="s">
        <v>82</v>
      </c>
      <c r="AP823" t="s">
        <v>82</v>
      </c>
      <c r="AQ823" t="s">
        <v>82</v>
      </c>
      <c r="AR823" t="s">
        <v>89</v>
      </c>
      <c r="AS823" t="s">
        <v>103</v>
      </c>
      <c r="AT823" t="s">
        <v>87</v>
      </c>
      <c r="AU823" t="s">
        <v>89</v>
      </c>
      <c r="AV823" t="s">
        <v>82</v>
      </c>
      <c r="AW823" t="s">
        <v>82</v>
      </c>
      <c r="AX823" t="s">
        <v>82</v>
      </c>
      <c r="AY823" t="s">
        <v>82</v>
      </c>
      <c r="AZ823" t="s">
        <v>82</v>
      </c>
      <c r="BA823" t="s">
        <v>82</v>
      </c>
      <c r="BB823" t="s">
        <v>82</v>
      </c>
      <c r="BC823" t="s">
        <v>81</v>
      </c>
      <c r="BD823" t="s">
        <v>99</v>
      </c>
      <c r="BE823" t="s">
        <v>90</v>
      </c>
      <c r="BF823" t="s">
        <v>99</v>
      </c>
      <c r="BG823" s="1">
        <v>0.9375</v>
      </c>
      <c r="BH823" s="1">
        <v>0.29166666666666669</v>
      </c>
      <c r="BI823">
        <v>8.5</v>
      </c>
      <c r="BJ823" s="1">
        <v>0.60416666666666663</v>
      </c>
      <c r="BK823" s="1">
        <v>0.79166666666666663</v>
      </c>
      <c r="BL823" t="s">
        <v>100</v>
      </c>
      <c r="BM823">
        <v>-12</v>
      </c>
      <c r="BN823">
        <v>-33</v>
      </c>
      <c r="BO823">
        <v>-94</v>
      </c>
      <c r="BP823">
        <v>16</v>
      </c>
      <c r="BQ823">
        <v>43</v>
      </c>
      <c r="BR823">
        <v>44</v>
      </c>
      <c r="BS823">
        <v>-93</v>
      </c>
      <c r="BT823">
        <v>55</v>
      </c>
      <c r="BU823">
        <v>57</v>
      </c>
      <c r="BV823">
        <v>100</v>
      </c>
      <c r="BW823">
        <v>4</v>
      </c>
      <c r="BX823">
        <v>100</v>
      </c>
      <c r="BY823">
        <v>100</v>
      </c>
      <c r="BZ823">
        <v>100</v>
      </c>
    </row>
    <row r="824" spans="1:78" x14ac:dyDescent="0.25">
      <c r="A824">
        <v>12</v>
      </c>
      <c r="B824" t="s">
        <v>107</v>
      </c>
      <c r="C824" t="s">
        <v>93</v>
      </c>
      <c r="D824">
        <v>17</v>
      </c>
      <c r="E824" t="s">
        <v>80</v>
      </c>
      <c r="F824" t="s">
        <v>81</v>
      </c>
      <c r="G824" t="s">
        <v>81</v>
      </c>
      <c r="H824" t="s">
        <v>82</v>
      </c>
      <c r="I824" t="s">
        <v>82</v>
      </c>
      <c r="J824" t="s">
        <v>82</v>
      </c>
      <c r="K824" t="s">
        <v>82</v>
      </c>
      <c r="L824" t="s">
        <v>82</v>
      </c>
      <c r="M824" t="s">
        <v>82</v>
      </c>
      <c r="O824">
        <v>1</v>
      </c>
      <c r="P824" t="s">
        <v>108</v>
      </c>
      <c r="Q824" t="s">
        <v>84</v>
      </c>
      <c r="R824">
        <v>188</v>
      </c>
      <c r="S824">
        <v>28</v>
      </c>
      <c r="T824">
        <v>18</v>
      </c>
      <c r="U824">
        <v>7</v>
      </c>
      <c r="V824" t="s">
        <v>85</v>
      </c>
      <c r="W824">
        <v>6</v>
      </c>
      <c r="X824">
        <v>3.9</v>
      </c>
      <c r="Y824" t="s">
        <v>82</v>
      </c>
      <c r="Z824">
        <v>3</v>
      </c>
      <c r="AA824">
        <v>55</v>
      </c>
      <c r="AB824">
        <v>0.60499999999999998</v>
      </c>
      <c r="AC824">
        <v>8</v>
      </c>
      <c r="AD824">
        <v>2</v>
      </c>
      <c r="AE824">
        <v>0</v>
      </c>
      <c r="AF824" t="s">
        <v>96</v>
      </c>
      <c r="AG824">
        <v>0</v>
      </c>
      <c r="AH824">
        <v>2</v>
      </c>
      <c r="AI824">
        <v>3</v>
      </c>
      <c r="AJ824" t="s">
        <v>86</v>
      </c>
      <c r="AK824" t="s">
        <v>81</v>
      </c>
      <c r="AL824" t="s">
        <v>81</v>
      </c>
      <c r="AM824" t="s">
        <v>81</v>
      </c>
      <c r="AN824" t="s">
        <v>81</v>
      </c>
      <c r="AO824" t="s">
        <v>82</v>
      </c>
      <c r="AP824" t="s">
        <v>82</v>
      </c>
      <c r="AQ824" t="s">
        <v>82</v>
      </c>
      <c r="AR824" t="s">
        <v>87</v>
      </c>
      <c r="AS824" t="s">
        <v>89</v>
      </c>
      <c r="AT824" t="s">
        <v>87</v>
      </c>
      <c r="AU824" t="s">
        <v>89</v>
      </c>
      <c r="AV824" t="s">
        <v>81</v>
      </c>
      <c r="AW824" t="s">
        <v>81</v>
      </c>
      <c r="AX824" t="s">
        <v>81</v>
      </c>
      <c r="AY824" t="s">
        <v>82</v>
      </c>
      <c r="AZ824" t="s">
        <v>82</v>
      </c>
      <c r="BA824" t="s">
        <v>82</v>
      </c>
      <c r="BB824" t="s">
        <v>81</v>
      </c>
      <c r="BC824" t="s">
        <v>82</v>
      </c>
      <c r="BD824" t="s">
        <v>99</v>
      </c>
      <c r="BE824" t="s">
        <v>99</v>
      </c>
      <c r="BG824" s="1">
        <v>0.83333333333333337</v>
      </c>
      <c r="BH824" s="1">
        <v>0.27083333333333331</v>
      </c>
      <c r="BI824">
        <v>10.5</v>
      </c>
      <c r="BJ824" s="1">
        <v>0.64583333333333337</v>
      </c>
      <c r="BK824" s="1">
        <v>0.79166666666666663</v>
      </c>
      <c r="BL824" t="s">
        <v>100</v>
      </c>
      <c r="BM824">
        <v>2</v>
      </c>
      <c r="BN824">
        <v>18</v>
      </c>
      <c r="BO824">
        <v>-100</v>
      </c>
      <c r="BP824">
        <v>100</v>
      </c>
      <c r="BQ824">
        <v>-9</v>
      </c>
      <c r="BR824">
        <v>100</v>
      </c>
      <c r="BS824">
        <v>-100</v>
      </c>
      <c r="BT824">
        <v>-16</v>
      </c>
      <c r="BU824">
        <v>-100</v>
      </c>
      <c r="BV824">
        <v>-100</v>
      </c>
      <c r="BW824">
        <v>-77</v>
      </c>
      <c r="BX824">
        <v>100</v>
      </c>
      <c r="BY824">
        <v>100</v>
      </c>
      <c r="BZ824">
        <v>100</v>
      </c>
    </row>
    <row r="825" spans="1:78" x14ac:dyDescent="0.25">
      <c r="A825">
        <v>13</v>
      </c>
      <c r="B825" t="s">
        <v>78</v>
      </c>
      <c r="C825" t="s">
        <v>79</v>
      </c>
      <c r="D825">
        <v>15</v>
      </c>
      <c r="E825" t="s">
        <v>115</v>
      </c>
      <c r="F825" t="s">
        <v>82</v>
      </c>
      <c r="G825" t="s">
        <v>82</v>
      </c>
      <c r="H825" t="s">
        <v>82</v>
      </c>
      <c r="I825" t="s">
        <v>82</v>
      </c>
      <c r="J825" t="s">
        <v>82</v>
      </c>
      <c r="K825" t="s">
        <v>82</v>
      </c>
      <c r="L825" t="s">
        <v>82</v>
      </c>
      <c r="M825" t="s">
        <v>82</v>
      </c>
      <c r="N825" t="s">
        <v>116</v>
      </c>
      <c r="O825">
        <v>2</v>
      </c>
      <c r="P825" t="s">
        <v>83</v>
      </c>
      <c r="Q825" t="s">
        <v>84</v>
      </c>
      <c r="R825">
        <v>154</v>
      </c>
      <c r="S825">
        <v>23</v>
      </c>
      <c r="T825">
        <v>13</v>
      </c>
      <c r="U825">
        <v>5</v>
      </c>
      <c r="V825" t="s">
        <v>95</v>
      </c>
      <c r="W825">
        <v>20</v>
      </c>
      <c r="X825">
        <v>1</v>
      </c>
      <c r="Y825" t="s">
        <v>81</v>
      </c>
      <c r="Z825">
        <v>2</v>
      </c>
      <c r="AA825">
        <v>52</v>
      </c>
      <c r="AB825">
        <v>0.66200000000000003</v>
      </c>
      <c r="AC825">
        <v>30</v>
      </c>
      <c r="AD825">
        <v>1</v>
      </c>
      <c r="AE825">
        <v>0</v>
      </c>
      <c r="AF825">
        <v>0</v>
      </c>
      <c r="AG825">
        <v>0</v>
      </c>
      <c r="AH825">
        <v>1</v>
      </c>
      <c r="AI825">
        <v>8</v>
      </c>
      <c r="AJ825" t="s">
        <v>86</v>
      </c>
      <c r="AK825" t="s">
        <v>81</v>
      </c>
      <c r="AL825" t="s">
        <v>81</v>
      </c>
      <c r="AM825" t="s">
        <v>82</v>
      </c>
      <c r="AN825" t="s">
        <v>82</v>
      </c>
      <c r="AO825" t="s">
        <v>82</v>
      </c>
      <c r="AP825" t="s">
        <v>82</v>
      </c>
      <c r="AQ825" t="s">
        <v>82</v>
      </c>
      <c r="AR825" t="s">
        <v>88</v>
      </c>
      <c r="AS825" t="s">
        <v>88</v>
      </c>
      <c r="AT825" t="s">
        <v>87</v>
      </c>
      <c r="AU825" t="s">
        <v>103</v>
      </c>
      <c r="AV825" t="s">
        <v>82</v>
      </c>
      <c r="AW825" t="s">
        <v>82</v>
      </c>
      <c r="AX825" t="s">
        <v>82</v>
      </c>
      <c r="AY825" t="s">
        <v>82</v>
      </c>
      <c r="AZ825" t="s">
        <v>82</v>
      </c>
      <c r="BA825" t="s">
        <v>82</v>
      </c>
      <c r="BB825" t="s">
        <v>82</v>
      </c>
      <c r="BC825" t="s">
        <v>81</v>
      </c>
      <c r="BD825" t="s">
        <v>99</v>
      </c>
      <c r="BE825" t="s">
        <v>91</v>
      </c>
      <c r="BF825" t="s">
        <v>91</v>
      </c>
      <c r="BG825" s="1">
        <v>0.97916666666666663</v>
      </c>
      <c r="BH825" s="1">
        <v>0.27083333333333331</v>
      </c>
      <c r="BI825">
        <v>7</v>
      </c>
      <c r="BJ825" s="1">
        <v>0.64583333333333337</v>
      </c>
      <c r="BK825" s="1">
        <v>0.77083333333333337</v>
      </c>
      <c r="BL825" t="s">
        <v>100</v>
      </c>
      <c r="BS825">
        <v>99</v>
      </c>
      <c r="BT825">
        <v>100</v>
      </c>
      <c r="BU825">
        <v>100</v>
      </c>
      <c r="BV825">
        <v>100</v>
      </c>
      <c r="BW825">
        <v>100</v>
      </c>
      <c r="BX825">
        <v>100</v>
      </c>
      <c r="BY825">
        <v>100</v>
      </c>
      <c r="BZ825">
        <v>100</v>
      </c>
    </row>
    <row r="826" spans="1:78" x14ac:dyDescent="0.25">
      <c r="A826">
        <v>13</v>
      </c>
      <c r="B826" t="s">
        <v>112</v>
      </c>
      <c r="C826" t="s">
        <v>93</v>
      </c>
      <c r="D826">
        <v>17</v>
      </c>
      <c r="E826" t="s">
        <v>80</v>
      </c>
      <c r="F826" t="s">
        <v>81</v>
      </c>
      <c r="G826" t="s">
        <v>82</v>
      </c>
      <c r="H826" t="s">
        <v>82</v>
      </c>
      <c r="I826" t="s">
        <v>82</v>
      </c>
      <c r="J826" t="s">
        <v>82</v>
      </c>
      <c r="K826" t="s">
        <v>82</v>
      </c>
      <c r="L826" t="s">
        <v>82</v>
      </c>
      <c r="M826" t="s">
        <v>82</v>
      </c>
      <c r="O826">
        <v>1</v>
      </c>
      <c r="P826" t="s">
        <v>101</v>
      </c>
      <c r="Q826" t="s">
        <v>105</v>
      </c>
      <c r="R826">
        <v>188</v>
      </c>
      <c r="S826">
        <v>27</v>
      </c>
      <c r="T826">
        <v>18</v>
      </c>
      <c r="U826">
        <v>6</v>
      </c>
      <c r="V826" t="s">
        <v>85</v>
      </c>
      <c r="W826">
        <v>11</v>
      </c>
      <c r="X826">
        <v>2.6</v>
      </c>
      <c r="Y826" t="s">
        <v>82</v>
      </c>
      <c r="Z826">
        <v>1</v>
      </c>
      <c r="AA826">
        <v>45</v>
      </c>
      <c r="AB826">
        <v>0.375</v>
      </c>
      <c r="AC826">
        <v>1</v>
      </c>
      <c r="AD826">
        <v>1</v>
      </c>
      <c r="AE826">
        <v>2</v>
      </c>
      <c r="AF826" t="s">
        <v>96</v>
      </c>
      <c r="AG826">
        <v>2</v>
      </c>
      <c r="AH826">
        <v>9.25</v>
      </c>
      <c r="AI826">
        <v>8.5</v>
      </c>
      <c r="AJ826" t="s">
        <v>86</v>
      </c>
      <c r="AK826" t="s">
        <v>81</v>
      </c>
      <c r="AL826" t="s">
        <v>81</v>
      </c>
      <c r="AM826" t="s">
        <v>81</v>
      </c>
      <c r="AN826" t="s">
        <v>81</v>
      </c>
      <c r="AO826" t="s">
        <v>81</v>
      </c>
      <c r="AP826" t="s">
        <v>82</v>
      </c>
      <c r="AQ826" t="s">
        <v>82</v>
      </c>
      <c r="AR826" t="s">
        <v>88</v>
      </c>
      <c r="AS826" t="s">
        <v>89</v>
      </c>
      <c r="AT826" t="s">
        <v>87</v>
      </c>
      <c r="AU826" t="s">
        <v>103</v>
      </c>
      <c r="AV826" t="s">
        <v>82</v>
      </c>
      <c r="AW826" t="s">
        <v>82</v>
      </c>
      <c r="AX826" t="s">
        <v>82</v>
      </c>
      <c r="AY826" t="s">
        <v>82</v>
      </c>
      <c r="AZ826" t="s">
        <v>82</v>
      </c>
      <c r="BA826" t="s">
        <v>82</v>
      </c>
      <c r="BB826" t="s">
        <v>82</v>
      </c>
      <c r="BC826" t="s">
        <v>81</v>
      </c>
      <c r="BD826" t="s">
        <v>90</v>
      </c>
      <c r="BE826" t="s">
        <v>90</v>
      </c>
      <c r="BF826" t="s">
        <v>91</v>
      </c>
      <c r="BG826" s="1">
        <v>4.1666666666666664E-2</v>
      </c>
      <c r="BH826" s="1">
        <v>0.3125</v>
      </c>
      <c r="BI826">
        <v>6.5</v>
      </c>
      <c r="BJ826" s="1">
        <v>0.6875</v>
      </c>
      <c r="BK826" s="1">
        <v>0.75</v>
      </c>
      <c r="BL826" t="s">
        <v>100</v>
      </c>
      <c r="BM826">
        <v>19</v>
      </c>
      <c r="BN826">
        <v>84</v>
      </c>
      <c r="BO826">
        <v>-61</v>
      </c>
      <c r="BP826">
        <v>60</v>
      </c>
      <c r="BQ826">
        <v>-12</v>
      </c>
      <c r="BR826">
        <v>-6</v>
      </c>
      <c r="BS826">
        <v>-44</v>
      </c>
      <c r="BT826">
        <v>100</v>
      </c>
      <c r="BU826">
        <v>100</v>
      </c>
      <c r="BV826">
        <v>100</v>
      </c>
      <c r="BW826">
        <v>33</v>
      </c>
      <c r="BX826">
        <v>100</v>
      </c>
      <c r="BY826">
        <v>100</v>
      </c>
      <c r="BZ826">
        <v>100</v>
      </c>
    </row>
    <row r="827" spans="1:78" x14ac:dyDescent="0.25">
      <c r="A827">
        <v>12</v>
      </c>
      <c r="B827" t="s">
        <v>78</v>
      </c>
      <c r="C827" t="s">
        <v>79</v>
      </c>
      <c r="D827">
        <v>16</v>
      </c>
      <c r="E827" t="s">
        <v>80</v>
      </c>
      <c r="F827" t="s">
        <v>81</v>
      </c>
      <c r="G827" t="s">
        <v>82</v>
      </c>
      <c r="H827" t="s">
        <v>82</v>
      </c>
      <c r="I827" t="s">
        <v>82</v>
      </c>
      <c r="J827" t="s">
        <v>82</v>
      </c>
      <c r="K827" t="s">
        <v>82</v>
      </c>
      <c r="L827" t="s">
        <v>82</v>
      </c>
      <c r="M827" t="s">
        <v>82</v>
      </c>
      <c r="O827">
        <v>1</v>
      </c>
      <c r="P827" t="s">
        <v>94</v>
      </c>
      <c r="Q827" t="s">
        <v>84</v>
      </c>
      <c r="R827">
        <v>165</v>
      </c>
      <c r="S827">
        <v>23</v>
      </c>
      <c r="T827">
        <v>15</v>
      </c>
      <c r="U827">
        <v>6</v>
      </c>
      <c r="V827" t="s">
        <v>85</v>
      </c>
      <c r="W827">
        <v>5</v>
      </c>
      <c r="X827">
        <v>0.7</v>
      </c>
      <c r="Y827" t="s">
        <v>82</v>
      </c>
      <c r="Z827">
        <v>3</v>
      </c>
      <c r="AA827">
        <v>41</v>
      </c>
      <c r="AB827">
        <v>0.62</v>
      </c>
      <c r="AC827">
        <v>30</v>
      </c>
      <c r="AF827" t="s">
        <v>96</v>
      </c>
      <c r="AH827">
        <v>15</v>
      </c>
      <c r="AI827">
        <v>4</v>
      </c>
      <c r="AJ827" t="s">
        <v>86</v>
      </c>
      <c r="AK827" t="s">
        <v>81</v>
      </c>
      <c r="AL827" t="s">
        <v>81</v>
      </c>
      <c r="AM827" t="s">
        <v>81</v>
      </c>
      <c r="AN827" t="s">
        <v>81</v>
      </c>
      <c r="AO827" t="s">
        <v>82</v>
      </c>
      <c r="AP827" t="s">
        <v>82</v>
      </c>
      <c r="AQ827" t="s">
        <v>82</v>
      </c>
      <c r="AR827" t="s">
        <v>87</v>
      </c>
      <c r="AS827" t="s">
        <v>89</v>
      </c>
      <c r="AT827" t="s">
        <v>87</v>
      </c>
      <c r="AU827" t="s">
        <v>89</v>
      </c>
      <c r="AV827" t="s">
        <v>82</v>
      </c>
      <c r="AW827" t="s">
        <v>82</v>
      </c>
      <c r="AX827" t="s">
        <v>82</v>
      </c>
      <c r="AY827" t="s">
        <v>82</v>
      </c>
      <c r="AZ827" t="s">
        <v>82</v>
      </c>
      <c r="BA827" t="s">
        <v>82</v>
      </c>
      <c r="BB827" t="s">
        <v>82</v>
      </c>
      <c r="BC827" t="s">
        <v>81</v>
      </c>
      <c r="BD827" t="s">
        <v>90</v>
      </c>
      <c r="BE827" t="s">
        <v>90</v>
      </c>
      <c r="BF827" t="s">
        <v>91</v>
      </c>
      <c r="BG827" s="1">
        <v>0.9375</v>
      </c>
      <c r="BH827" s="1">
        <v>0.27083333333333331</v>
      </c>
      <c r="BI827">
        <v>8</v>
      </c>
      <c r="BJ827" s="1">
        <v>0.66666666666666663</v>
      </c>
      <c r="BK827" s="1">
        <v>0.77083333333333337</v>
      </c>
      <c r="BL827" t="s">
        <v>100</v>
      </c>
      <c r="BM827">
        <v>-87</v>
      </c>
      <c r="BN827">
        <v>-13</v>
      </c>
      <c r="BO827">
        <v>-48</v>
      </c>
      <c r="BP827">
        <v>-2</v>
      </c>
      <c r="BQ827">
        <v>-6</v>
      </c>
      <c r="BR827">
        <v>33</v>
      </c>
      <c r="BS827">
        <v>-96</v>
      </c>
      <c r="BT827">
        <v>-6</v>
      </c>
      <c r="BU827">
        <v>-12</v>
      </c>
      <c r="BV827">
        <v>-5</v>
      </c>
      <c r="BW827">
        <v>-89</v>
      </c>
      <c r="BX827">
        <v>64</v>
      </c>
      <c r="BY827">
        <v>67</v>
      </c>
      <c r="BZ827">
        <v>89</v>
      </c>
    </row>
    <row r="828" spans="1:78" x14ac:dyDescent="0.25">
      <c r="A828">
        <v>13</v>
      </c>
      <c r="B828" t="s">
        <v>78</v>
      </c>
      <c r="C828" t="s">
        <v>93</v>
      </c>
      <c r="D828">
        <v>17</v>
      </c>
      <c r="E828" t="s">
        <v>80</v>
      </c>
      <c r="F828" t="s">
        <v>81</v>
      </c>
      <c r="G828" t="s">
        <v>82</v>
      </c>
      <c r="H828" t="s">
        <v>82</v>
      </c>
      <c r="I828" t="s">
        <v>82</v>
      </c>
      <c r="J828" t="s">
        <v>82</v>
      </c>
      <c r="K828" t="s">
        <v>82</v>
      </c>
      <c r="L828" t="s">
        <v>82</v>
      </c>
      <c r="M828" t="s">
        <v>82</v>
      </c>
      <c r="O828">
        <v>1</v>
      </c>
      <c r="P828" t="s">
        <v>108</v>
      </c>
      <c r="Q828" t="s">
        <v>84</v>
      </c>
      <c r="R828">
        <v>176</v>
      </c>
      <c r="S828">
        <v>26</v>
      </c>
      <c r="T828">
        <v>16</v>
      </c>
      <c r="U828">
        <v>6</v>
      </c>
      <c r="V828" t="s">
        <v>95</v>
      </c>
      <c r="W828">
        <v>8</v>
      </c>
      <c r="X828">
        <v>5</v>
      </c>
      <c r="Y828" t="s">
        <v>81</v>
      </c>
      <c r="Z828">
        <v>1</v>
      </c>
      <c r="AA828">
        <v>42</v>
      </c>
      <c r="AB828">
        <v>0.45100000000000001</v>
      </c>
      <c r="AC828">
        <v>82</v>
      </c>
      <c r="AD828">
        <v>0</v>
      </c>
      <c r="AE828">
        <v>0</v>
      </c>
      <c r="AF828">
        <v>2</v>
      </c>
      <c r="AG828">
        <v>1</v>
      </c>
      <c r="AH828">
        <v>7</v>
      </c>
      <c r="AI828">
        <v>2</v>
      </c>
      <c r="AJ828" t="s">
        <v>86</v>
      </c>
      <c r="AK828" t="s">
        <v>81</v>
      </c>
      <c r="AL828" t="s">
        <v>81</v>
      </c>
      <c r="AM828" t="s">
        <v>81</v>
      </c>
      <c r="AN828" t="s">
        <v>82</v>
      </c>
      <c r="AO828" t="s">
        <v>82</v>
      </c>
      <c r="AP828" t="s">
        <v>82</v>
      </c>
      <c r="AQ828" t="s">
        <v>82</v>
      </c>
      <c r="AR828" t="s">
        <v>88</v>
      </c>
      <c r="AS828" t="s">
        <v>89</v>
      </c>
      <c r="AT828" t="s">
        <v>87</v>
      </c>
      <c r="AU828" t="s">
        <v>103</v>
      </c>
      <c r="AV828" t="s">
        <v>82</v>
      </c>
      <c r="AW828" t="s">
        <v>82</v>
      </c>
      <c r="AX828" t="s">
        <v>82</v>
      </c>
      <c r="AY828" t="s">
        <v>82</v>
      </c>
      <c r="AZ828" t="s">
        <v>82</v>
      </c>
      <c r="BA828" t="s">
        <v>82</v>
      </c>
      <c r="BB828" t="s">
        <v>82</v>
      </c>
      <c r="BC828" t="s">
        <v>81</v>
      </c>
      <c r="BD828" t="s">
        <v>90</v>
      </c>
      <c r="BE828" t="s">
        <v>99</v>
      </c>
      <c r="BF828" t="s">
        <v>99</v>
      </c>
      <c r="BG828" s="1">
        <v>0.97916666666666663</v>
      </c>
      <c r="BH828" s="1">
        <v>0.29166666666666669</v>
      </c>
      <c r="BI828">
        <v>7.5</v>
      </c>
      <c r="BJ828" s="1">
        <v>0.75</v>
      </c>
      <c r="BK828" s="1">
        <v>0.79166666666666663</v>
      </c>
      <c r="BL828" t="s">
        <v>111</v>
      </c>
      <c r="BM828">
        <v>-83</v>
      </c>
      <c r="BN828">
        <v>-81</v>
      </c>
      <c r="BO828">
        <v>-36</v>
      </c>
      <c r="BP828">
        <v>57</v>
      </c>
      <c r="BQ828">
        <v>-45</v>
      </c>
      <c r="BR828">
        <v>-11</v>
      </c>
      <c r="BS828">
        <v>18</v>
      </c>
      <c r="BT828">
        <v>48</v>
      </c>
      <c r="BV828">
        <v>47</v>
      </c>
      <c r="BW828">
        <v>59</v>
      </c>
      <c r="BX828">
        <v>71</v>
      </c>
      <c r="BY828">
        <v>21</v>
      </c>
      <c r="BZ828">
        <v>97</v>
      </c>
    </row>
    <row r="829" spans="1:78" x14ac:dyDescent="0.25">
      <c r="A829">
        <v>12</v>
      </c>
      <c r="B829" t="s">
        <v>104</v>
      </c>
      <c r="C829" t="s">
        <v>79</v>
      </c>
      <c r="D829">
        <v>16</v>
      </c>
      <c r="E829" t="s">
        <v>80</v>
      </c>
      <c r="F829" t="s">
        <v>81</v>
      </c>
      <c r="G829" t="s">
        <v>82</v>
      </c>
      <c r="H829" t="s">
        <v>82</v>
      </c>
      <c r="I829" t="s">
        <v>82</v>
      </c>
      <c r="J829" t="s">
        <v>82</v>
      </c>
      <c r="K829" t="s">
        <v>82</v>
      </c>
      <c r="L829" t="s">
        <v>82</v>
      </c>
      <c r="M829" t="s">
        <v>82</v>
      </c>
      <c r="O829">
        <v>2</v>
      </c>
      <c r="P829" t="s">
        <v>94</v>
      </c>
      <c r="Q829" t="s">
        <v>84</v>
      </c>
      <c r="R829">
        <v>168</v>
      </c>
      <c r="S829">
        <v>25</v>
      </c>
      <c r="T829">
        <v>14</v>
      </c>
      <c r="U829">
        <v>6</v>
      </c>
      <c r="V829" t="s">
        <v>155</v>
      </c>
      <c r="W829">
        <v>20</v>
      </c>
      <c r="X829">
        <v>5.5</v>
      </c>
      <c r="Y829" t="s">
        <v>82</v>
      </c>
      <c r="Z829">
        <v>3</v>
      </c>
      <c r="AA829">
        <v>28</v>
      </c>
      <c r="AB829">
        <v>0.40400000000000003</v>
      </c>
      <c r="AC829">
        <v>7</v>
      </c>
      <c r="AD829">
        <v>2</v>
      </c>
      <c r="AE829">
        <v>0</v>
      </c>
      <c r="AF829" t="s">
        <v>96</v>
      </c>
      <c r="AG829">
        <v>1</v>
      </c>
      <c r="AH829">
        <v>16</v>
      </c>
      <c r="AI829">
        <v>3</v>
      </c>
      <c r="AJ829" t="s">
        <v>354</v>
      </c>
      <c r="AK829" t="s">
        <v>81</v>
      </c>
      <c r="AL829" t="s">
        <v>81</v>
      </c>
      <c r="AM829" t="s">
        <v>81</v>
      </c>
      <c r="AN829" t="s">
        <v>81</v>
      </c>
      <c r="AO829" t="s">
        <v>82</v>
      </c>
      <c r="AP829" t="s">
        <v>82</v>
      </c>
      <c r="AQ829" t="s">
        <v>82</v>
      </c>
      <c r="AR829" t="s">
        <v>89</v>
      </c>
      <c r="AS829" t="s">
        <v>89</v>
      </c>
      <c r="AT829" t="s">
        <v>87</v>
      </c>
      <c r="AU829" t="s">
        <v>88</v>
      </c>
      <c r="AV829" t="s">
        <v>82</v>
      </c>
      <c r="AW829" t="s">
        <v>81</v>
      </c>
      <c r="AX829" t="s">
        <v>82</v>
      </c>
      <c r="AY829" t="s">
        <v>81</v>
      </c>
      <c r="AZ829" t="s">
        <v>81</v>
      </c>
      <c r="BA829" t="s">
        <v>82</v>
      </c>
      <c r="BB829" t="s">
        <v>81</v>
      </c>
      <c r="BC829" t="s">
        <v>81</v>
      </c>
      <c r="BD829" t="s">
        <v>90</v>
      </c>
      <c r="BE829" t="s">
        <v>90</v>
      </c>
      <c r="BF829" t="s">
        <v>99</v>
      </c>
      <c r="BG829" s="1">
        <v>0.9375</v>
      </c>
      <c r="BH829" s="1">
        <v>0.3125</v>
      </c>
      <c r="BI829">
        <v>9</v>
      </c>
      <c r="BJ829" s="1">
        <v>0.77083333333333337</v>
      </c>
      <c r="BK829" s="1">
        <v>0.83333333333333337</v>
      </c>
      <c r="BL829" t="s">
        <v>100</v>
      </c>
      <c r="BM829">
        <v>100</v>
      </c>
      <c r="BN829">
        <v>-46</v>
      </c>
      <c r="BO829">
        <v>7</v>
      </c>
      <c r="BP829">
        <v>35</v>
      </c>
      <c r="BQ829">
        <v>47</v>
      </c>
      <c r="BR829">
        <v>23</v>
      </c>
      <c r="BS829">
        <v>9</v>
      </c>
      <c r="BT829">
        <v>100</v>
      </c>
      <c r="BU829">
        <v>55</v>
      </c>
      <c r="BV829">
        <v>33</v>
      </c>
      <c r="BW829">
        <v>-100</v>
      </c>
      <c r="BX829">
        <v>-100</v>
      </c>
      <c r="BY829">
        <v>-100</v>
      </c>
      <c r="BZ829">
        <v>-100</v>
      </c>
    </row>
    <row r="830" spans="1:78" x14ac:dyDescent="0.25">
      <c r="A830">
        <v>13</v>
      </c>
      <c r="B830" t="s">
        <v>92</v>
      </c>
      <c r="C830" t="s">
        <v>79</v>
      </c>
      <c r="D830">
        <v>17</v>
      </c>
      <c r="E830" t="s">
        <v>118</v>
      </c>
      <c r="F830" t="s">
        <v>81</v>
      </c>
      <c r="G830" t="s">
        <v>82</v>
      </c>
      <c r="H830" t="s">
        <v>82</v>
      </c>
      <c r="I830" t="s">
        <v>82</v>
      </c>
      <c r="J830" t="s">
        <v>82</v>
      </c>
      <c r="K830" t="s">
        <v>82</v>
      </c>
      <c r="L830" t="s">
        <v>82</v>
      </c>
      <c r="M830" t="s">
        <v>82</v>
      </c>
      <c r="O830">
        <v>1</v>
      </c>
      <c r="P830" t="s">
        <v>94</v>
      </c>
      <c r="Q830" t="s">
        <v>84</v>
      </c>
      <c r="R830">
        <v>163</v>
      </c>
      <c r="S830">
        <v>24</v>
      </c>
      <c r="T830">
        <v>16</v>
      </c>
      <c r="U830">
        <v>6</v>
      </c>
      <c r="V830" t="s">
        <v>85</v>
      </c>
      <c r="W830">
        <v>7</v>
      </c>
      <c r="X830">
        <v>5</v>
      </c>
      <c r="Y830" t="s">
        <v>81</v>
      </c>
      <c r="Z830">
        <v>3</v>
      </c>
      <c r="AA830">
        <v>44</v>
      </c>
      <c r="AB830">
        <v>0.40600000000000003</v>
      </c>
      <c r="AC830">
        <v>223</v>
      </c>
      <c r="AD830">
        <v>1</v>
      </c>
      <c r="AE830">
        <v>0</v>
      </c>
      <c r="AF830" t="s">
        <v>96</v>
      </c>
      <c r="AG830">
        <v>2</v>
      </c>
      <c r="AH830">
        <v>30</v>
      </c>
      <c r="AI830">
        <v>4</v>
      </c>
      <c r="AJ830" t="s">
        <v>86</v>
      </c>
      <c r="AK830" t="s">
        <v>81</v>
      </c>
      <c r="AL830" t="s">
        <v>81</v>
      </c>
      <c r="AM830" t="s">
        <v>81</v>
      </c>
      <c r="AN830" t="s">
        <v>82</v>
      </c>
      <c r="AO830" t="s">
        <v>82</v>
      </c>
      <c r="AP830" t="s">
        <v>82</v>
      </c>
      <c r="AQ830" t="s">
        <v>82</v>
      </c>
      <c r="AR830" t="s">
        <v>89</v>
      </c>
      <c r="AS830" t="s">
        <v>88</v>
      </c>
      <c r="AT830" t="s">
        <v>87</v>
      </c>
      <c r="AU830" t="s">
        <v>103</v>
      </c>
      <c r="AV830" t="s">
        <v>82</v>
      </c>
      <c r="AW830" t="s">
        <v>82</v>
      </c>
      <c r="AX830" t="s">
        <v>82</v>
      </c>
      <c r="AY830" t="s">
        <v>82</v>
      </c>
      <c r="AZ830" t="s">
        <v>82</v>
      </c>
      <c r="BA830" t="s">
        <v>82</v>
      </c>
      <c r="BB830" t="s">
        <v>82</v>
      </c>
      <c r="BC830" t="s">
        <v>81</v>
      </c>
      <c r="BD830" t="s">
        <v>99</v>
      </c>
      <c r="BE830" t="s">
        <v>99</v>
      </c>
      <c r="BF830" t="s">
        <v>99</v>
      </c>
      <c r="BG830" s="1">
        <v>0.95833333333333337</v>
      </c>
      <c r="BH830" s="1">
        <v>0.29166666666666669</v>
      </c>
      <c r="BI830">
        <v>8</v>
      </c>
      <c r="BJ830" s="1">
        <v>0.64583333333333337</v>
      </c>
      <c r="BK830" s="1">
        <v>0.72916666666666663</v>
      </c>
      <c r="BL830" t="s">
        <v>100</v>
      </c>
      <c r="BM830">
        <v>-34</v>
      </c>
      <c r="BN830">
        <v>-86</v>
      </c>
      <c r="BO830">
        <v>-100</v>
      </c>
      <c r="BP830">
        <v>88</v>
      </c>
      <c r="BQ830">
        <v>43</v>
      </c>
      <c r="BR830">
        <v>92</v>
      </c>
      <c r="BS830">
        <v>-89</v>
      </c>
      <c r="BT830">
        <v>100</v>
      </c>
      <c r="BU830">
        <v>96</v>
      </c>
      <c r="BV830">
        <v>100</v>
      </c>
      <c r="BW830">
        <v>-63</v>
      </c>
      <c r="BX830">
        <v>100</v>
      </c>
      <c r="BY830">
        <v>100</v>
      </c>
      <c r="BZ830">
        <v>100</v>
      </c>
    </row>
    <row r="831" spans="1:78" x14ac:dyDescent="0.25">
      <c r="A831">
        <v>12</v>
      </c>
      <c r="B831" t="s">
        <v>78</v>
      </c>
      <c r="C831" t="s">
        <v>93</v>
      </c>
      <c r="D831">
        <v>15</v>
      </c>
      <c r="E831" t="s">
        <v>80</v>
      </c>
      <c r="F831" t="s">
        <v>81</v>
      </c>
      <c r="G831" t="s">
        <v>82</v>
      </c>
      <c r="H831" t="s">
        <v>82</v>
      </c>
      <c r="I831" t="s">
        <v>82</v>
      </c>
      <c r="J831" t="s">
        <v>82</v>
      </c>
      <c r="K831" t="s">
        <v>82</v>
      </c>
      <c r="L831" t="s">
        <v>82</v>
      </c>
      <c r="M831" t="s">
        <v>82</v>
      </c>
      <c r="O831">
        <v>1</v>
      </c>
      <c r="P831" t="s">
        <v>94</v>
      </c>
      <c r="Q831" t="s">
        <v>84</v>
      </c>
      <c r="R831">
        <v>180</v>
      </c>
      <c r="S831">
        <v>25</v>
      </c>
      <c r="U831">
        <v>4</v>
      </c>
      <c r="V831" t="s">
        <v>95</v>
      </c>
      <c r="W831">
        <v>5</v>
      </c>
      <c r="X831">
        <v>1</v>
      </c>
      <c r="Y831" t="s">
        <v>102</v>
      </c>
      <c r="Z831">
        <v>0</v>
      </c>
      <c r="AA831">
        <v>42</v>
      </c>
      <c r="AB831">
        <v>0.502</v>
      </c>
      <c r="AC831">
        <v>8</v>
      </c>
      <c r="AD831">
        <v>0</v>
      </c>
      <c r="AE831">
        <v>0</v>
      </c>
      <c r="AF831">
        <v>0</v>
      </c>
      <c r="AG831">
        <v>1</v>
      </c>
      <c r="AH831">
        <v>1</v>
      </c>
      <c r="AI831">
        <v>3</v>
      </c>
      <c r="AJ831" t="s">
        <v>86</v>
      </c>
      <c r="AK831" t="s">
        <v>81</v>
      </c>
      <c r="AL831" t="s">
        <v>81</v>
      </c>
      <c r="AM831" t="s">
        <v>81</v>
      </c>
      <c r="AN831" t="s">
        <v>81</v>
      </c>
      <c r="AO831" t="s">
        <v>82</v>
      </c>
      <c r="AP831" t="s">
        <v>82</v>
      </c>
      <c r="AQ831" t="s">
        <v>82</v>
      </c>
      <c r="AR831" t="s">
        <v>89</v>
      </c>
      <c r="AS831" t="s">
        <v>103</v>
      </c>
      <c r="AT831" t="s">
        <v>87</v>
      </c>
      <c r="AU831" t="s">
        <v>103</v>
      </c>
      <c r="AV831" t="s">
        <v>82</v>
      </c>
      <c r="AW831" t="s">
        <v>82</v>
      </c>
      <c r="AX831" t="s">
        <v>82</v>
      </c>
      <c r="AY831" t="s">
        <v>82</v>
      </c>
      <c r="AZ831" t="s">
        <v>82</v>
      </c>
      <c r="BA831" t="s">
        <v>82</v>
      </c>
      <c r="BB831" t="s">
        <v>82</v>
      </c>
      <c r="BC831" t="s">
        <v>81</v>
      </c>
      <c r="BD831" t="s">
        <v>90</v>
      </c>
      <c r="BE831" t="s">
        <v>90</v>
      </c>
      <c r="BF831" t="s">
        <v>99</v>
      </c>
      <c r="BG831" s="1">
        <v>0.95833333333333337</v>
      </c>
      <c r="BH831" s="1">
        <v>0.29166666666666669</v>
      </c>
      <c r="BI831">
        <v>8</v>
      </c>
      <c r="BJ831" s="1">
        <v>0.64583333333333337</v>
      </c>
      <c r="BK831" s="1">
        <v>0.72916666666666663</v>
      </c>
      <c r="BL831" t="s">
        <v>122</v>
      </c>
      <c r="BN831">
        <v>-99</v>
      </c>
      <c r="BO831">
        <v>-99</v>
      </c>
      <c r="BP831">
        <v>0</v>
      </c>
      <c r="BR831">
        <v>-77</v>
      </c>
      <c r="BT831">
        <v>40</v>
      </c>
      <c r="BU831">
        <v>40</v>
      </c>
      <c r="BV831">
        <v>25</v>
      </c>
      <c r="BW831">
        <v>-26</v>
      </c>
      <c r="BX831">
        <v>67</v>
      </c>
      <c r="BY831">
        <v>68</v>
      </c>
      <c r="BZ831">
        <v>67</v>
      </c>
    </row>
    <row r="832" spans="1:78" x14ac:dyDescent="0.25">
      <c r="A832">
        <v>13</v>
      </c>
      <c r="B832" t="s">
        <v>78</v>
      </c>
      <c r="C832" t="s">
        <v>93</v>
      </c>
      <c r="D832">
        <v>17</v>
      </c>
      <c r="E832" t="s">
        <v>118</v>
      </c>
      <c r="F832" t="s">
        <v>81</v>
      </c>
      <c r="G832" t="s">
        <v>82</v>
      </c>
      <c r="H832" t="s">
        <v>82</v>
      </c>
      <c r="I832" t="s">
        <v>82</v>
      </c>
      <c r="J832" t="s">
        <v>82</v>
      </c>
      <c r="K832" t="s">
        <v>82</v>
      </c>
      <c r="L832" t="s">
        <v>82</v>
      </c>
      <c r="M832" t="s">
        <v>82</v>
      </c>
      <c r="O832">
        <v>1</v>
      </c>
      <c r="P832" t="s">
        <v>94</v>
      </c>
      <c r="Q832" t="s">
        <v>84</v>
      </c>
      <c r="R832">
        <v>179</v>
      </c>
      <c r="S832">
        <v>27</v>
      </c>
      <c r="T832">
        <v>18</v>
      </c>
      <c r="U832">
        <v>9</v>
      </c>
      <c r="V832" t="s">
        <v>95</v>
      </c>
      <c r="W832">
        <v>21</v>
      </c>
      <c r="X832">
        <v>8</v>
      </c>
      <c r="Y832" t="s">
        <v>81</v>
      </c>
      <c r="Z832">
        <v>2</v>
      </c>
      <c r="AA832">
        <v>41</v>
      </c>
      <c r="AB832">
        <v>0.45400000000000001</v>
      </c>
      <c r="AC832">
        <v>52</v>
      </c>
      <c r="AD832">
        <v>1</v>
      </c>
      <c r="AE832">
        <v>0</v>
      </c>
      <c r="AF832" t="s">
        <v>96</v>
      </c>
      <c r="AG832">
        <v>1</v>
      </c>
      <c r="AH832">
        <v>14</v>
      </c>
      <c r="AI832">
        <v>4</v>
      </c>
      <c r="AJ832" t="s">
        <v>193</v>
      </c>
      <c r="AK832" t="s">
        <v>81</v>
      </c>
      <c r="AL832" t="s">
        <v>81</v>
      </c>
      <c r="AM832" t="s">
        <v>81</v>
      </c>
      <c r="AN832" t="s">
        <v>81</v>
      </c>
      <c r="AO832" t="s">
        <v>81</v>
      </c>
      <c r="AP832" t="s">
        <v>82</v>
      </c>
      <c r="AQ832" t="s">
        <v>82</v>
      </c>
      <c r="AR832" t="s">
        <v>88</v>
      </c>
      <c r="AS832" t="s">
        <v>89</v>
      </c>
      <c r="AT832" t="s">
        <v>87</v>
      </c>
      <c r="AU832" t="s">
        <v>89</v>
      </c>
      <c r="AV832" t="s">
        <v>82</v>
      </c>
      <c r="AW832" t="s">
        <v>81</v>
      </c>
      <c r="AX832" t="s">
        <v>82</v>
      </c>
      <c r="AY832" t="s">
        <v>82</v>
      </c>
      <c r="AZ832" t="s">
        <v>82</v>
      </c>
      <c r="BA832" t="s">
        <v>82</v>
      </c>
      <c r="BB832" t="s">
        <v>82</v>
      </c>
      <c r="BC832" t="s">
        <v>82</v>
      </c>
      <c r="BD832" t="s">
        <v>99</v>
      </c>
      <c r="BE832" t="s">
        <v>90</v>
      </c>
      <c r="BF832" t="s">
        <v>99</v>
      </c>
      <c r="BG832" s="1">
        <v>0.95833333333333337</v>
      </c>
      <c r="BH832" s="1">
        <v>0.3125</v>
      </c>
      <c r="BI832">
        <v>8.5</v>
      </c>
      <c r="BJ832" s="1">
        <v>0.625</v>
      </c>
      <c r="BK832" s="1">
        <v>0.8125</v>
      </c>
      <c r="BL832" t="s">
        <v>100</v>
      </c>
      <c r="BM832">
        <v>-68</v>
      </c>
      <c r="BN832">
        <v>13</v>
      </c>
      <c r="BO832">
        <v>-42</v>
      </c>
      <c r="BP832">
        <v>-36</v>
      </c>
      <c r="BQ832">
        <v>26</v>
      </c>
      <c r="BR832">
        <v>37</v>
      </c>
      <c r="BS832">
        <v>-92</v>
      </c>
      <c r="BT832">
        <v>16</v>
      </c>
      <c r="BU832">
        <v>-18</v>
      </c>
      <c r="BV832">
        <v>-72</v>
      </c>
      <c r="BW832">
        <v>-50</v>
      </c>
      <c r="BX832">
        <v>81</v>
      </c>
      <c r="BY832">
        <v>26</v>
      </c>
      <c r="BZ832">
        <v>8</v>
      </c>
    </row>
    <row r="833" spans="1:78" x14ac:dyDescent="0.25">
      <c r="A833">
        <v>12</v>
      </c>
      <c r="B833" t="s">
        <v>112</v>
      </c>
      <c r="C833" t="s">
        <v>79</v>
      </c>
      <c r="D833">
        <v>16</v>
      </c>
      <c r="E833" t="s">
        <v>136</v>
      </c>
      <c r="F833" t="s">
        <v>81</v>
      </c>
      <c r="G833" t="s">
        <v>82</v>
      </c>
      <c r="H833" t="s">
        <v>82</v>
      </c>
      <c r="I833" t="s">
        <v>82</v>
      </c>
      <c r="J833" t="s">
        <v>82</v>
      </c>
      <c r="K833" t="s">
        <v>82</v>
      </c>
      <c r="L833" t="s">
        <v>82</v>
      </c>
      <c r="M833" t="s">
        <v>82</v>
      </c>
      <c r="O833">
        <v>1</v>
      </c>
      <c r="P833" t="s">
        <v>94</v>
      </c>
      <c r="Q833" t="s">
        <v>84</v>
      </c>
      <c r="R833">
        <v>167</v>
      </c>
      <c r="S833">
        <v>25</v>
      </c>
      <c r="T833">
        <v>16</v>
      </c>
      <c r="U833">
        <v>7</v>
      </c>
      <c r="V833" t="s">
        <v>117</v>
      </c>
      <c r="W833">
        <v>30</v>
      </c>
      <c r="X833">
        <v>4.5</v>
      </c>
      <c r="Y833" t="s">
        <v>81</v>
      </c>
      <c r="Z833">
        <v>2</v>
      </c>
      <c r="AA833">
        <v>31</v>
      </c>
      <c r="AB833">
        <v>0.39500000000000002</v>
      </c>
      <c r="AC833">
        <v>22</v>
      </c>
      <c r="AD833">
        <v>1</v>
      </c>
      <c r="AE833">
        <v>1</v>
      </c>
      <c r="AF833" t="s">
        <v>96</v>
      </c>
      <c r="AG833">
        <v>1</v>
      </c>
      <c r="AH833">
        <v>6</v>
      </c>
      <c r="AI833">
        <v>3</v>
      </c>
      <c r="AJ833" t="s">
        <v>137</v>
      </c>
      <c r="AK833" t="s">
        <v>81</v>
      </c>
      <c r="AL833" t="s">
        <v>81</v>
      </c>
      <c r="AM833" t="s">
        <v>81</v>
      </c>
      <c r="AN833" t="s">
        <v>81</v>
      </c>
      <c r="AO833" t="s">
        <v>82</v>
      </c>
      <c r="AP833" t="s">
        <v>81</v>
      </c>
      <c r="AQ833" t="s">
        <v>82</v>
      </c>
      <c r="AR833" t="s">
        <v>87</v>
      </c>
      <c r="AS833" t="s">
        <v>103</v>
      </c>
      <c r="AT833" t="s">
        <v>87</v>
      </c>
      <c r="AU833" t="s">
        <v>109</v>
      </c>
      <c r="AV833" t="s">
        <v>82</v>
      </c>
      <c r="AW833" t="s">
        <v>82</v>
      </c>
      <c r="AX833" t="s">
        <v>82</v>
      </c>
      <c r="AY833" t="s">
        <v>82</v>
      </c>
      <c r="AZ833" t="s">
        <v>82</v>
      </c>
      <c r="BA833" t="s">
        <v>82</v>
      </c>
      <c r="BB833" t="s">
        <v>82</v>
      </c>
      <c r="BC833" t="s">
        <v>81</v>
      </c>
      <c r="BD833" t="s">
        <v>99</v>
      </c>
      <c r="BE833" t="s">
        <v>90</v>
      </c>
      <c r="BF833" t="s">
        <v>99</v>
      </c>
      <c r="BG833" s="1">
        <v>8.3333333333333329E-2</v>
      </c>
      <c r="BH833" s="1">
        <v>0.22916666666666666</v>
      </c>
      <c r="BI833">
        <v>3.5</v>
      </c>
      <c r="BJ833" s="1">
        <v>0.77083333333333337</v>
      </c>
      <c r="BK833" s="1">
        <v>0.85416666666666663</v>
      </c>
      <c r="BL833" t="s">
        <v>100</v>
      </c>
      <c r="BM833">
        <v>48</v>
      </c>
      <c r="BN833">
        <v>29</v>
      </c>
      <c r="BO833">
        <v>-77</v>
      </c>
      <c r="BP833">
        <v>-44</v>
      </c>
      <c r="BQ833">
        <v>56</v>
      </c>
      <c r="BR833">
        <v>44</v>
      </c>
      <c r="BS833">
        <v>-74</v>
      </c>
      <c r="BT833">
        <v>100</v>
      </c>
      <c r="BU833">
        <v>-49</v>
      </c>
      <c r="BV833">
        <v>19</v>
      </c>
      <c r="BW833">
        <v>-92</v>
      </c>
      <c r="BX833">
        <v>100</v>
      </c>
      <c r="BY833">
        <v>100</v>
      </c>
      <c r="BZ833">
        <v>100</v>
      </c>
    </row>
    <row r="834" spans="1:78" x14ac:dyDescent="0.25">
      <c r="A834">
        <v>12</v>
      </c>
      <c r="B834" t="s">
        <v>78</v>
      </c>
      <c r="C834" t="s">
        <v>93</v>
      </c>
      <c r="D834">
        <v>16</v>
      </c>
      <c r="E834" t="s">
        <v>80</v>
      </c>
      <c r="F834" t="s">
        <v>81</v>
      </c>
      <c r="G834" t="s">
        <v>82</v>
      </c>
      <c r="H834" t="s">
        <v>82</v>
      </c>
      <c r="I834" t="s">
        <v>82</v>
      </c>
      <c r="J834" t="s">
        <v>82</v>
      </c>
      <c r="K834" t="s">
        <v>82</v>
      </c>
      <c r="L834" t="s">
        <v>82</v>
      </c>
      <c r="M834" t="s">
        <v>82</v>
      </c>
      <c r="O834">
        <v>1</v>
      </c>
      <c r="P834" t="s">
        <v>94</v>
      </c>
      <c r="Q834" t="s">
        <v>84</v>
      </c>
      <c r="R834">
        <v>185</v>
      </c>
      <c r="S834">
        <v>27</v>
      </c>
      <c r="T834">
        <v>19</v>
      </c>
      <c r="U834">
        <v>7</v>
      </c>
      <c r="V834" t="s">
        <v>85</v>
      </c>
      <c r="W834">
        <v>4</v>
      </c>
      <c r="X834">
        <v>7</v>
      </c>
      <c r="Y834" t="s">
        <v>81</v>
      </c>
      <c r="Z834">
        <v>0</v>
      </c>
      <c r="AA834">
        <v>52</v>
      </c>
      <c r="AB834">
        <v>0.503</v>
      </c>
      <c r="AC834">
        <v>28</v>
      </c>
      <c r="AD834">
        <v>0</v>
      </c>
      <c r="AE834" t="s">
        <v>96</v>
      </c>
      <c r="AF834" t="s">
        <v>96</v>
      </c>
      <c r="AG834">
        <v>2</v>
      </c>
      <c r="AH834">
        <v>0</v>
      </c>
      <c r="AI834">
        <v>2</v>
      </c>
      <c r="AJ834" t="s">
        <v>86</v>
      </c>
      <c r="AK834" t="s">
        <v>81</v>
      </c>
      <c r="AL834" t="s">
        <v>81</v>
      </c>
      <c r="AM834" t="s">
        <v>81</v>
      </c>
      <c r="AN834" t="s">
        <v>81</v>
      </c>
      <c r="AO834" t="s">
        <v>82</v>
      </c>
      <c r="AP834" t="s">
        <v>82</v>
      </c>
      <c r="AQ834" t="s">
        <v>82</v>
      </c>
      <c r="AR834" t="s">
        <v>103</v>
      </c>
      <c r="AS834" t="s">
        <v>109</v>
      </c>
      <c r="AT834" t="s">
        <v>88</v>
      </c>
      <c r="AU834" t="s">
        <v>109</v>
      </c>
      <c r="AV834" t="s">
        <v>82</v>
      </c>
      <c r="AW834" t="s">
        <v>82</v>
      </c>
      <c r="AX834" t="s">
        <v>82</v>
      </c>
      <c r="AY834" t="s">
        <v>82</v>
      </c>
      <c r="AZ834" t="s">
        <v>82</v>
      </c>
      <c r="BA834" t="s">
        <v>82</v>
      </c>
      <c r="BB834" t="s">
        <v>82</v>
      </c>
      <c r="BC834" t="s">
        <v>81</v>
      </c>
      <c r="BD834" t="s">
        <v>99</v>
      </c>
      <c r="BE834" t="s">
        <v>99</v>
      </c>
      <c r="BF834" t="s">
        <v>91</v>
      </c>
      <c r="BG834" s="1">
        <v>0.9375</v>
      </c>
      <c r="BH834" s="1">
        <v>0.29166666666666669</v>
      </c>
      <c r="BI834">
        <v>8.5</v>
      </c>
      <c r="BJ834" s="1">
        <v>0.66666666666666663</v>
      </c>
      <c r="BK834" s="1">
        <v>0.8125</v>
      </c>
      <c r="BL834" t="s">
        <v>122</v>
      </c>
      <c r="BM834">
        <v>-100</v>
      </c>
      <c r="BN834">
        <v>100</v>
      </c>
      <c r="BO834">
        <v>30</v>
      </c>
      <c r="BP834">
        <v>-27</v>
      </c>
      <c r="BQ834">
        <v>76</v>
      </c>
      <c r="BR834">
        <v>37</v>
      </c>
      <c r="BS834">
        <v>-100</v>
      </c>
      <c r="BT834">
        <v>-66</v>
      </c>
      <c r="BU834">
        <v>-100</v>
      </c>
      <c r="BV834">
        <v>-65</v>
      </c>
      <c r="BW834">
        <v>-100</v>
      </c>
      <c r="BY834">
        <v>-55</v>
      </c>
      <c r="BZ834">
        <v>49</v>
      </c>
    </row>
    <row r="835" spans="1:78" x14ac:dyDescent="0.25">
      <c r="A835">
        <v>13</v>
      </c>
      <c r="B835" t="s">
        <v>112</v>
      </c>
      <c r="C835" t="s">
        <v>93</v>
      </c>
      <c r="D835">
        <v>18</v>
      </c>
      <c r="E835" t="s">
        <v>240</v>
      </c>
      <c r="F835" t="s">
        <v>81</v>
      </c>
      <c r="G835" t="s">
        <v>82</v>
      </c>
      <c r="H835" t="s">
        <v>82</v>
      </c>
      <c r="I835" t="s">
        <v>82</v>
      </c>
      <c r="J835" t="s">
        <v>82</v>
      </c>
      <c r="K835" t="s">
        <v>82</v>
      </c>
      <c r="L835" t="s">
        <v>82</v>
      </c>
      <c r="M835" t="s">
        <v>82</v>
      </c>
      <c r="O835">
        <v>1</v>
      </c>
      <c r="P835" t="s">
        <v>83</v>
      </c>
      <c r="Q835" t="s">
        <v>84</v>
      </c>
      <c r="R835">
        <v>177</v>
      </c>
      <c r="S835">
        <v>26</v>
      </c>
      <c r="T835">
        <v>13</v>
      </c>
      <c r="U835">
        <v>3</v>
      </c>
      <c r="V835" t="s">
        <v>85</v>
      </c>
      <c r="W835">
        <v>5</v>
      </c>
      <c r="X835">
        <v>3</v>
      </c>
      <c r="Y835" t="s">
        <v>82</v>
      </c>
      <c r="Z835">
        <v>1</v>
      </c>
      <c r="AA835">
        <v>40</v>
      </c>
      <c r="AB835">
        <v>44.448</v>
      </c>
      <c r="AC835">
        <v>129</v>
      </c>
      <c r="AD835">
        <v>0</v>
      </c>
      <c r="AE835">
        <v>2</v>
      </c>
      <c r="AF835">
        <v>1</v>
      </c>
      <c r="AG835">
        <v>0</v>
      </c>
      <c r="AH835">
        <v>5</v>
      </c>
      <c r="AI835">
        <v>4.5</v>
      </c>
      <c r="AJ835" t="s">
        <v>86</v>
      </c>
      <c r="AK835" t="s">
        <v>81</v>
      </c>
      <c r="AL835" t="s">
        <v>81</v>
      </c>
      <c r="AM835" t="s">
        <v>81</v>
      </c>
      <c r="AN835" t="s">
        <v>81</v>
      </c>
      <c r="AO835" t="s">
        <v>82</v>
      </c>
      <c r="AP835" t="s">
        <v>81</v>
      </c>
      <c r="AQ835" t="s">
        <v>82</v>
      </c>
      <c r="AR835" t="s">
        <v>89</v>
      </c>
      <c r="AS835" t="s">
        <v>103</v>
      </c>
      <c r="AT835" t="s">
        <v>87</v>
      </c>
      <c r="AU835" t="s">
        <v>109</v>
      </c>
      <c r="AV835" t="s">
        <v>82</v>
      </c>
      <c r="AW835" t="s">
        <v>82</v>
      </c>
      <c r="AX835" t="s">
        <v>82</v>
      </c>
      <c r="AY835" t="s">
        <v>82</v>
      </c>
      <c r="AZ835" t="s">
        <v>82</v>
      </c>
      <c r="BA835" t="s">
        <v>82</v>
      </c>
      <c r="BB835" t="s">
        <v>82</v>
      </c>
      <c r="BC835" t="s">
        <v>81</v>
      </c>
      <c r="BD835" t="s">
        <v>90</v>
      </c>
      <c r="BE835" t="s">
        <v>91</v>
      </c>
      <c r="BF835" t="s">
        <v>91</v>
      </c>
      <c r="BG835" s="1">
        <v>0.95833333333333337</v>
      </c>
      <c r="BH835" s="1">
        <v>0.29166666666666669</v>
      </c>
      <c r="BI835">
        <v>8</v>
      </c>
      <c r="BJ835" s="1">
        <v>0.66666666666666663</v>
      </c>
      <c r="BK835" s="1">
        <v>0.77083333333333337</v>
      </c>
      <c r="BL835" t="s">
        <v>111</v>
      </c>
      <c r="BM835">
        <v>-48</v>
      </c>
      <c r="BN835">
        <v>-88</v>
      </c>
      <c r="BO835">
        <v>-41</v>
      </c>
      <c r="BP835">
        <v>87</v>
      </c>
      <c r="BQ835">
        <v>50</v>
      </c>
      <c r="BR835">
        <v>100</v>
      </c>
      <c r="BS835">
        <v>65</v>
      </c>
      <c r="BT835">
        <v>100</v>
      </c>
      <c r="BU835">
        <v>100</v>
      </c>
      <c r="BV835">
        <v>100</v>
      </c>
      <c r="BW835">
        <v>100</v>
      </c>
      <c r="BX835">
        <v>100</v>
      </c>
      <c r="BY835">
        <v>100</v>
      </c>
      <c r="BZ835">
        <v>100</v>
      </c>
    </row>
    <row r="836" spans="1:78" x14ac:dyDescent="0.25">
      <c r="A836">
        <v>13</v>
      </c>
      <c r="B836" t="s">
        <v>92</v>
      </c>
      <c r="C836" t="s">
        <v>93</v>
      </c>
      <c r="D836">
        <v>17</v>
      </c>
      <c r="E836" t="s">
        <v>80</v>
      </c>
      <c r="F836" t="s">
        <v>81</v>
      </c>
      <c r="G836" t="s">
        <v>82</v>
      </c>
      <c r="H836" t="s">
        <v>82</v>
      </c>
      <c r="I836" t="s">
        <v>82</v>
      </c>
      <c r="J836" t="s">
        <v>82</v>
      </c>
      <c r="K836" t="s">
        <v>82</v>
      </c>
      <c r="L836" t="s">
        <v>82</v>
      </c>
      <c r="M836" t="s">
        <v>82</v>
      </c>
      <c r="O836">
        <v>1</v>
      </c>
      <c r="P836" t="s">
        <v>101</v>
      </c>
      <c r="Q836" t="s">
        <v>84</v>
      </c>
      <c r="R836">
        <v>183</v>
      </c>
      <c r="S836">
        <v>27</v>
      </c>
      <c r="T836">
        <v>17</v>
      </c>
      <c r="U836">
        <v>7</v>
      </c>
      <c r="V836" t="s">
        <v>85</v>
      </c>
      <c r="W836">
        <v>3</v>
      </c>
      <c r="X836">
        <v>6.7</v>
      </c>
      <c r="Y836" t="s">
        <v>102</v>
      </c>
      <c r="Z836">
        <v>0</v>
      </c>
      <c r="AA836">
        <v>41</v>
      </c>
      <c r="AB836">
        <v>1.333</v>
      </c>
      <c r="AC836">
        <v>257</v>
      </c>
      <c r="AD836">
        <v>0</v>
      </c>
      <c r="AE836">
        <v>2</v>
      </c>
      <c r="AF836" t="s">
        <v>96</v>
      </c>
      <c r="AG836">
        <v>2</v>
      </c>
      <c r="AH836">
        <v>4</v>
      </c>
      <c r="AI836">
        <v>2</v>
      </c>
      <c r="AJ836" t="s">
        <v>393</v>
      </c>
      <c r="AK836" t="s">
        <v>81</v>
      </c>
      <c r="AL836" t="s">
        <v>81</v>
      </c>
      <c r="AM836" t="s">
        <v>81</v>
      </c>
      <c r="AN836" t="s">
        <v>81</v>
      </c>
      <c r="AO836" t="s">
        <v>82</v>
      </c>
      <c r="AP836" t="s">
        <v>82</v>
      </c>
      <c r="AQ836" t="s">
        <v>82</v>
      </c>
      <c r="AR836" t="s">
        <v>87</v>
      </c>
      <c r="AS836" t="s">
        <v>89</v>
      </c>
      <c r="AT836" t="s">
        <v>87</v>
      </c>
      <c r="AU836" t="s">
        <v>103</v>
      </c>
      <c r="AV836" t="s">
        <v>82</v>
      </c>
      <c r="AW836" t="s">
        <v>82</v>
      </c>
      <c r="AX836" t="s">
        <v>82</v>
      </c>
      <c r="AY836" t="s">
        <v>82</v>
      </c>
      <c r="AZ836" t="s">
        <v>82</v>
      </c>
      <c r="BA836" t="s">
        <v>82</v>
      </c>
      <c r="BB836" t="s">
        <v>82</v>
      </c>
      <c r="BC836" t="s">
        <v>82</v>
      </c>
      <c r="BD836" t="s">
        <v>99</v>
      </c>
      <c r="BE836" t="s">
        <v>99</v>
      </c>
      <c r="BF836" t="s">
        <v>99</v>
      </c>
      <c r="BG836" s="1">
        <v>0.97916666666666663</v>
      </c>
      <c r="BH836" s="1">
        <v>0.1875</v>
      </c>
      <c r="BI836">
        <v>5</v>
      </c>
      <c r="BJ836" s="1">
        <v>0.64583333333333337</v>
      </c>
      <c r="BK836" s="1">
        <v>0.77083333333333337</v>
      </c>
      <c r="BL836" t="s">
        <v>100</v>
      </c>
      <c r="BM836">
        <v>-56</v>
      </c>
      <c r="BN836">
        <v>22</v>
      </c>
      <c r="BO836">
        <v>-79</v>
      </c>
      <c r="BP836">
        <v>38</v>
      </c>
      <c r="BQ836">
        <v>23</v>
      </c>
      <c r="BR836">
        <v>-16</v>
      </c>
      <c r="BS836">
        <v>-100</v>
      </c>
      <c r="BT836">
        <v>100</v>
      </c>
      <c r="BU836">
        <v>-1</v>
      </c>
      <c r="BV836">
        <v>100</v>
      </c>
      <c r="BW836">
        <v>-100</v>
      </c>
      <c r="BX836">
        <v>100</v>
      </c>
      <c r="BZ836">
        <v>100</v>
      </c>
    </row>
    <row r="837" spans="1:78" x14ac:dyDescent="0.25">
      <c r="A837">
        <v>13</v>
      </c>
      <c r="B837" t="s">
        <v>78</v>
      </c>
      <c r="C837" t="s">
        <v>79</v>
      </c>
      <c r="D837">
        <v>17</v>
      </c>
      <c r="E837" t="s">
        <v>80</v>
      </c>
      <c r="F837" t="s">
        <v>81</v>
      </c>
      <c r="G837" t="s">
        <v>82</v>
      </c>
      <c r="H837" t="s">
        <v>82</v>
      </c>
      <c r="I837" t="s">
        <v>82</v>
      </c>
      <c r="J837" t="s">
        <v>82</v>
      </c>
      <c r="K837" t="s">
        <v>82</v>
      </c>
      <c r="L837" t="s">
        <v>82</v>
      </c>
      <c r="M837" t="s">
        <v>82</v>
      </c>
      <c r="N837" t="s">
        <v>194</v>
      </c>
      <c r="O837">
        <v>2</v>
      </c>
      <c r="P837" t="s">
        <v>94</v>
      </c>
      <c r="Q837" t="s">
        <v>84</v>
      </c>
      <c r="R837">
        <v>175</v>
      </c>
      <c r="S837">
        <v>17</v>
      </c>
      <c r="T837">
        <v>14</v>
      </c>
      <c r="U837">
        <v>4</v>
      </c>
      <c r="V837" t="s">
        <v>95</v>
      </c>
      <c r="W837">
        <v>21</v>
      </c>
      <c r="X837">
        <v>3</v>
      </c>
      <c r="Y837" t="s">
        <v>82</v>
      </c>
      <c r="Z837">
        <v>3</v>
      </c>
      <c r="AA837">
        <v>39</v>
      </c>
      <c r="AB837">
        <v>0.45600000000000002</v>
      </c>
      <c r="AC837">
        <v>151</v>
      </c>
      <c r="AD837">
        <v>2</v>
      </c>
      <c r="AE837">
        <v>1</v>
      </c>
      <c r="AF837" t="s">
        <v>96</v>
      </c>
      <c r="AG837">
        <v>2</v>
      </c>
      <c r="AH837">
        <v>24.5</v>
      </c>
      <c r="AI837">
        <v>4.25</v>
      </c>
      <c r="AJ837" t="s">
        <v>86</v>
      </c>
      <c r="AK837" t="s">
        <v>81</v>
      </c>
      <c r="AL837" t="s">
        <v>81</v>
      </c>
      <c r="AM837" t="s">
        <v>81</v>
      </c>
      <c r="AN837" t="s">
        <v>81</v>
      </c>
      <c r="AO837" t="s">
        <v>82</v>
      </c>
      <c r="AP837" t="s">
        <v>82</v>
      </c>
      <c r="AQ837" t="s">
        <v>82</v>
      </c>
      <c r="AR837" t="s">
        <v>89</v>
      </c>
      <c r="AS837" t="s">
        <v>109</v>
      </c>
      <c r="AT837" t="s">
        <v>87</v>
      </c>
      <c r="AU837" t="s">
        <v>103</v>
      </c>
      <c r="AV837" t="s">
        <v>82</v>
      </c>
      <c r="AW837" t="s">
        <v>82</v>
      </c>
      <c r="AX837" t="s">
        <v>82</v>
      </c>
      <c r="AY837" t="s">
        <v>81</v>
      </c>
      <c r="AZ837" t="s">
        <v>82</v>
      </c>
      <c r="BA837" t="s">
        <v>82</v>
      </c>
      <c r="BB837" t="s">
        <v>82</v>
      </c>
      <c r="BC837" t="s">
        <v>82</v>
      </c>
      <c r="BD837" t="s">
        <v>99</v>
      </c>
      <c r="BE837" t="s">
        <v>99</v>
      </c>
      <c r="BF837" t="s">
        <v>91</v>
      </c>
      <c r="BG837" s="1">
        <v>0.89583333333333337</v>
      </c>
      <c r="BH837" s="1">
        <v>0.29166666666666669</v>
      </c>
      <c r="BI837">
        <v>9.5</v>
      </c>
      <c r="BJ837" s="1">
        <v>0.64583333333333337</v>
      </c>
      <c r="BK837" s="1">
        <v>0.75</v>
      </c>
      <c r="BL837" t="s">
        <v>100</v>
      </c>
      <c r="BM837">
        <v>1</v>
      </c>
      <c r="BN837">
        <v>-14</v>
      </c>
      <c r="BO837">
        <v>-100</v>
      </c>
      <c r="BP837">
        <v>-62</v>
      </c>
      <c r="BQ837">
        <v>100</v>
      </c>
      <c r="BR837">
        <v>100</v>
      </c>
      <c r="BS837">
        <v>-43</v>
      </c>
      <c r="BT837">
        <v>100</v>
      </c>
      <c r="BU837">
        <v>100</v>
      </c>
      <c r="BV837">
        <v>1</v>
      </c>
      <c r="BW837">
        <v>-30</v>
      </c>
      <c r="BX837">
        <v>100</v>
      </c>
      <c r="BY837">
        <v>100</v>
      </c>
      <c r="BZ837">
        <v>-2</v>
      </c>
    </row>
    <row r="838" spans="1:78" x14ac:dyDescent="0.25">
      <c r="A838">
        <v>13</v>
      </c>
      <c r="B838" t="s">
        <v>139</v>
      </c>
      <c r="C838" t="s">
        <v>93</v>
      </c>
      <c r="D838">
        <v>17</v>
      </c>
      <c r="E838" t="s">
        <v>322</v>
      </c>
      <c r="F838" t="s">
        <v>82</v>
      </c>
      <c r="G838" t="s">
        <v>82</v>
      </c>
      <c r="H838" t="s">
        <v>82</v>
      </c>
      <c r="I838" t="s">
        <v>82</v>
      </c>
      <c r="J838" t="s">
        <v>82</v>
      </c>
      <c r="K838" t="s">
        <v>82</v>
      </c>
      <c r="L838" t="s">
        <v>82</v>
      </c>
      <c r="M838" t="s">
        <v>82</v>
      </c>
      <c r="N838" t="s">
        <v>199</v>
      </c>
      <c r="O838">
        <v>2</v>
      </c>
      <c r="P838" t="s">
        <v>83</v>
      </c>
      <c r="Q838" t="s">
        <v>84</v>
      </c>
      <c r="R838">
        <v>173</v>
      </c>
      <c r="S838">
        <v>26</v>
      </c>
      <c r="T838">
        <v>19</v>
      </c>
      <c r="U838">
        <v>6</v>
      </c>
      <c r="V838" t="s">
        <v>123</v>
      </c>
      <c r="W838">
        <v>3</v>
      </c>
      <c r="Y838" t="s">
        <v>81</v>
      </c>
      <c r="Z838">
        <v>1</v>
      </c>
      <c r="AA838">
        <v>30</v>
      </c>
      <c r="AB838">
        <v>0.41899999999999998</v>
      </c>
      <c r="AC838">
        <v>31</v>
      </c>
      <c r="AD838">
        <v>0</v>
      </c>
      <c r="AE838">
        <v>0</v>
      </c>
      <c r="AF838">
        <v>2</v>
      </c>
      <c r="AG838">
        <v>2</v>
      </c>
      <c r="AH838">
        <v>4</v>
      </c>
      <c r="AI838">
        <v>6</v>
      </c>
      <c r="AJ838" t="s">
        <v>97</v>
      </c>
      <c r="AK838" t="s">
        <v>81</v>
      </c>
      <c r="AL838" t="s">
        <v>81</v>
      </c>
      <c r="AM838" t="s">
        <v>81</v>
      </c>
      <c r="AN838" t="s">
        <v>82</v>
      </c>
      <c r="AO838" t="s">
        <v>82</v>
      </c>
      <c r="AP838" t="s">
        <v>82</v>
      </c>
      <c r="AQ838" t="s">
        <v>82</v>
      </c>
      <c r="AR838" t="s">
        <v>88</v>
      </c>
      <c r="AS838" t="s">
        <v>89</v>
      </c>
      <c r="AT838" t="s">
        <v>87</v>
      </c>
      <c r="AU838" t="s">
        <v>89</v>
      </c>
      <c r="AV838" t="s">
        <v>82</v>
      </c>
      <c r="AW838" t="s">
        <v>82</v>
      </c>
      <c r="AX838" t="s">
        <v>82</v>
      </c>
      <c r="AY838" t="s">
        <v>82</v>
      </c>
      <c r="AZ838" t="s">
        <v>82</v>
      </c>
      <c r="BA838" t="s">
        <v>82</v>
      </c>
      <c r="BB838" t="s">
        <v>82</v>
      </c>
      <c r="BC838" t="s">
        <v>81</v>
      </c>
      <c r="BD838" t="s">
        <v>99</v>
      </c>
      <c r="BE838" t="s">
        <v>99</v>
      </c>
      <c r="BF838" t="s">
        <v>99</v>
      </c>
      <c r="BG838" s="1">
        <v>0.97916666666666663</v>
      </c>
      <c r="BH838" s="1">
        <v>0.25</v>
      </c>
      <c r="BI838">
        <v>6.5</v>
      </c>
      <c r="BJ838" s="1">
        <v>0.64583333333333337</v>
      </c>
      <c r="BK838" s="1">
        <v>0.77083333333333337</v>
      </c>
      <c r="BL838" t="s">
        <v>100</v>
      </c>
      <c r="BM838">
        <v>16</v>
      </c>
      <c r="BN838">
        <v>4</v>
      </c>
      <c r="BP838">
        <v>16</v>
      </c>
      <c r="BQ838">
        <v>5</v>
      </c>
      <c r="BR838">
        <v>11</v>
      </c>
      <c r="BS838">
        <v>59</v>
      </c>
      <c r="BT838">
        <v>79</v>
      </c>
      <c r="BU838">
        <v>60</v>
      </c>
      <c r="BV838">
        <v>100</v>
      </c>
      <c r="BW838">
        <v>100</v>
      </c>
      <c r="BX838">
        <v>100</v>
      </c>
      <c r="BY838">
        <v>100</v>
      </c>
      <c r="BZ838">
        <v>100</v>
      </c>
    </row>
    <row r="839" spans="1:78" x14ac:dyDescent="0.25">
      <c r="A839">
        <v>12</v>
      </c>
      <c r="B839" t="s">
        <v>92</v>
      </c>
      <c r="C839" t="s">
        <v>79</v>
      </c>
      <c r="D839">
        <v>16</v>
      </c>
      <c r="E839" t="s">
        <v>80</v>
      </c>
      <c r="F839" t="s">
        <v>81</v>
      </c>
      <c r="G839" t="s">
        <v>82</v>
      </c>
      <c r="H839" t="s">
        <v>82</v>
      </c>
      <c r="I839" t="s">
        <v>82</v>
      </c>
      <c r="J839" t="s">
        <v>82</v>
      </c>
      <c r="K839" t="s">
        <v>82</v>
      </c>
      <c r="L839" t="s">
        <v>82</v>
      </c>
      <c r="M839" t="s">
        <v>82</v>
      </c>
      <c r="O839">
        <v>1</v>
      </c>
      <c r="P839" t="s">
        <v>101</v>
      </c>
      <c r="Q839" t="s">
        <v>84</v>
      </c>
      <c r="R839">
        <v>157</v>
      </c>
      <c r="S839">
        <v>23</v>
      </c>
      <c r="T839">
        <v>15</v>
      </c>
      <c r="U839">
        <v>6</v>
      </c>
      <c r="V839" t="s">
        <v>95</v>
      </c>
      <c r="W839">
        <v>10</v>
      </c>
      <c r="X839">
        <v>1</v>
      </c>
      <c r="Y839" t="s">
        <v>102</v>
      </c>
      <c r="Z839">
        <v>0</v>
      </c>
      <c r="AA839">
        <v>43</v>
      </c>
      <c r="AB839">
        <v>0.48599999999999999</v>
      </c>
      <c r="AC839">
        <v>5</v>
      </c>
      <c r="AD839">
        <v>0</v>
      </c>
      <c r="AE839">
        <v>1</v>
      </c>
      <c r="AF839">
        <v>1</v>
      </c>
      <c r="AG839">
        <v>2</v>
      </c>
      <c r="AH839">
        <v>16</v>
      </c>
      <c r="AI839">
        <v>6</v>
      </c>
      <c r="AJ839" t="s">
        <v>86</v>
      </c>
      <c r="AK839" t="s">
        <v>81</v>
      </c>
      <c r="AL839" t="s">
        <v>81</v>
      </c>
      <c r="AM839" t="s">
        <v>81</v>
      </c>
      <c r="AN839" t="s">
        <v>81</v>
      </c>
      <c r="AO839" t="s">
        <v>82</v>
      </c>
      <c r="AP839" t="s">
        <v>82</v>
      </c>
      <c r="AQ839" t="s">
        <v>82</v>
      </c>
      <c r="AR839" t="s">
        <v>87</v>
      </c>
      <c r="AT839" t="s">
        <v>87</v>
      </c>
      <c r="AU839" t="s">
        <v>103</v>
      </c>
      <c r="AV839" t="s">
        <v>82</v>
      </c>
      <c r="AW839" t="s">
        <v>81</v>
      </c>
      <c r="AX839" t="s">
        <v>81</v>
      </c>
      <c r="AY839" t="s">
        <v>82</v>
      </c>
      <c r="AZ839" t="s">
        <v>82</v>
      </c>
      <c r="BA839" t="s">
        <v>82</v>
      </c>
      <c r="BB839" t="s">
        <v>81</v>
      </c>
      <c r="BC839" t="s">
        <v>82</v>
      </c>
      <c r="BD839" t="s">
        <v>90</v>
      </c>
      <c r="BE839" t="s">
        <v>90</v>
      </c>
      <c r="BF839" t="s">
        <v>91</v>
      </c>
      <c r="BG839" s="1">
        <v>0.91666666666666663</v>
      </c>
      <c r="BH839" s="1">
        <v>0.33333333333333331</v>
      </c>
      <c r="BI839">
        <v>10</v>
      </c>
      <c r="BJ839" s="1">
        <v>0.64583333333333337</v>
      </c>
      <c r="BK839" s="1">
        <v>0.79166666666666663</v>
      </c>
      <c r="BL839" t="s">
        <v>111</v>
      </c>
      <c r="BN839">
        <v>62</v>
      </c>
      <c r="BO839">
        <v>63</v>
      </c>
      <c r="BP839">
        <v>-15</v>
      </c>
      <c r="BQ839">
        <v>0</v>
      </c>
      <c r="BR839">
        <v>10</v>
      </c>
      <c r="BS839">
        <v>-68</v>
      </c>
      <c r="BT839">
        <v>-8</v>
      </c>
      <c r="BU839">
        <v>100</v>
      </c>
      <c r="BV839">
        <v>-69</v>
      </c>
      <c r="BW839">
        <v>0</v>
      </c>
      <c r="BX839">
        <v>100</v>
      </c>
      <c r="BY839">
        <v>100</v>
      </c>
      <c r="BZ839">
        <v>51</v>
      </c>
    </row>
    <row r="840" spans="1:78" x14ac:dyDescent="0.25">
      <c r="A840">
        <v>13</v>
      </c>
      <c r="B840" t="s">
        <v>139</v>
      </c>
      <c r="C840" t="s">
        <v>79</v>
      </c>
      <c r="D840">
        <v>17</v>
      </c>
      <c r="E840" t="s">
        <v>80</v>
      </c>
      <c r="F840" t="s">
        <v>81</v>
      </c>
      <c r="G840" t="s">
        <v>82</v>
      </c>
      <c r="H840" t="s">
        <v>82</v>
      </c>
      <c r="I840" t="s">
        <v>82</v>
      </c>
      <c r="J840" t="s">
        <v>82</v>
      </c>
      <c r="K840" t="s">
        <v>82</v>
      </c>
      <c r="L840" t="s">
        <v>82</v>
      </c>
      <c r="M840" t="s">
        <v>82</v>
      </c>
      <c r="P840" t="s">
        <v>108</v>
      </c>
      <c r="Q840" t="s">
        <v>84</v>
      </c>
      <c r="R840">
        <v>175</v>
      </c>
      <c r="S840">
        <v>26</v>
      </c>
      <c r="T840">
        <v>17</v>
      </c>
      <c r="U840">
        <v>6</v>
      </c>
      <c r="V840" t="s">
        <v>95</v>
      </c>
      <c r="W840">
        <v>7</v>
      </c>
      <c r="Y840" t="s">
        <v>81</v>
      </c>
      <c r="Z840">
        <v>1</v>
      </c>
      <c r="AA840">
        <v>53</v>
      </c>
      <c r="AB840">
        <v>0.629</v>
      </c>
      <c r="AC840">
        <v>21</v>
      </c>
      <c r="AD840">
        <v>0</v>
      </c>
      <c r="AE840">
        <v>1</v>
      </c>
      <c r="AF840" t="s">
        <v>96</v>
      </c>
      <c r="AG840">
        <v>2</v>
      </c>
      <c r="AH840">
        <v>4.5</v>
      </c>
      <c r="AI840">
        <v>1.25</v>
      </c>
      <c r="AJ840" t="s">
        <v>86</v>
      </c>
      <c r="AK840" t="s">
        <v>81</v>
      </c>
      <c r="AL840" t="s">
        <v>81</v>
      </c>
      <c r="AM840" t="s">
        <v>81</v>
      </c>
      <c r="AN840" t="s">
        <v>81</v>
      </c>
      <c r="AO840" t="s">
        <v>82</v>
      </c>
      <c r="AP840" t="s">
        <v>82</v>
      </c>
      <c r="AQ840" t="s">
        <v>82</v>
      </c>
      <c r="AR840" t="s">
        <v>89</v>
      </c>
      <c r="AS840" t="s">
        <v>89</v>
      </c>
      <c r="AT840" t="s">
        <v>88</v>
      </c>
      <c r="AU840" t="s">
        <v>103</v>
      </c>
      <c r="AV840" t="s">
        <v>82</v>
      </c>
      <c r="AW840" t="s">
        <v>82</v>
      </c>
      <c r="AX840" t="s">
        <v>82</v>
      </c>
      <c r="AY840" t="s">
        <v>82</v>
      </c>
      <c r="AZ840" t="s">
        <v>82</v>
      </c>
      <c r="BA840" t="s">
        <v>82</v>
      </c>
      <c r="BB840" t="s">
        <v>82</v>
      </c>
      <c r="BC840" t="s">
        <v>81</v>
      </c>
      <c r="BD840" t="s">
        <v>99</v>
      </c>
      <c r="BE840" t="s">
        <v>90</v>
      </c>
      <c r="BF840" t="s">
        <v>99</v>
      </c>
      <c r="BG840" s="1">
        <v>0.91666666666666663</v>
      </c>
      <c r="BH840" s="1">
        <v>0.29166666666666669</v>
      </c>
      <c r="BI840">
        <v>9</v>
      </c>
      <c r="BJ840" s="1">
        <v>0.64583333333333337</v>
      </c>
      <c r="BK840" s="1">
        <v>0.75</v>
      </c>
      <c r="BL840" t="s">
        <v>138</v>
      </c>
      <c r="BN840">
        <v>-58</v>
      </c>
      <c r="BP840">
        <v>70</v>
      </c>
      <c r="BR840">
        <v>38</v>
      </c>
      <c r="BS840">
        <v>32</v>
      </c>
      <c r="BT840">
        <v>100</v>
      </c>
      <c r="BU840">
        <v>100</v>
      </c>
      <c r="BV840">
        <v>100</v>
      </c>
      <c r="BW840">
        <v>45</v>
      </c>
      <c r="BX840">
        <v>100</v>
      </c>
      <c r="BY840">
        <v>97</v>
      </c>
      <c r="BZ840">
        <v>100</v>
      </c>
    </row>
    <row r="841" spans="1:78" x14ac:dyDescent="0.25">
      <c r="A841">
        <v>12</v>
      </c>
      <c r="B841" t="s">
        <v>112</v>
      </c>
      <c r="C841" t="s">
        <v>79</v>
      </c>
      <c r="D841">
        <v>16</v>
      </c>
      <c r="E841" t="s">
        <v>80</v>
      </c>
      <c r="F841" t="s">
        <v>81</v>
      </c>
      <c r="G841" t="s">
        <v>82</v>
      </c>
      <c r="H841" t="s">
        <v>82</v>
      </c>
      <c r="I841" t="s">
        <v>82</v>
      </c>
      <c r="J841" t="s">
        <v>82</v>
      </c>
      <c r="K841" t="s">
        <v>82</v>
      </c>
      <c r="L841" t="s">
        <v>82</v>
      </c>
      <c r="M841" t="s">
        <v>82</v>
      </c>
      <c r="O841">
        <v>1</v>
      </c>
      <c r="P841" t="s">
        <v>94</v>
      </c>
      <c r="Q841" t="s">
        <v>84</v>
      </c>
      <c r="R841">
        <v>160</v>
      </c>
      <c r="S841">
        <v>24</v>
      </c>
      <c r="T841">
        <v>16</v>
      </c>
      <c r="U841">
        <v>6</v>
      </c>
      <c r="V841" t="s">
        <v>85</v>
      </c>
      <c r="W841">
        <v>10</v>
      </c>
      <c r="X841">
        <v>6</v>
      </c>
      <c r="Y841" t="s">
        <v>82</v>
      </c>
      <c r="AA841">
        <v>36</v>
      </c>
      <c r="AB841">
        <v>0.443</v>
      </c>
      <c r="AC841">
        <v>7</v>
      </c>
      <c r="AD841">
        <v>1</v>
      </c>
      <c r="AE841">
        <v>2</v>
      </c>
      <c r="AF841">
        <v>2</v>
      </c>
      <c r="AG841">
        <v>1</v>
      </c>
      <c r="AH841">
        <v>7</v>
      </c>
      <c r="AJ841" t="s">
        <v>196</v>
      </c>
      <c r="AK841" t="s">
        <v>81</v>
      </c>
      <c r="AL841" t="s">
        <v>81</v>
      </c>
      <c r="AM841" t="s">
        <v>81</v>
      </c>
      <c r="AN841" t="s">
        <v>81</v>
      </c>
      <c r="AO841" t="s">
        <v>82</v>
      </c>
      <c r="AP841" t="s">
        <v>82</v>
      </c>
      <c r="AQ841" t="s">
        <v>82</v>
      </c>
      <c r="AR841" t="s">
        <v>87</v>
      </c>
      <c r="AS841" t="s">
        <v>89</v>
      </c>
      <c r="AT841" t="s">
        <v>87</v>
      </c>
      <c r="AU841" t="s">
        <v>103</v>
      </c>
      <c r="AV841" t="s">
        <v>81</v>
      </c>
      <c r="AW841" t="s">
        <v>81</v>
      </c>
      <c r="AX841" t="s">
        <v>82</v>
      </c>
      <c r="AY841" t="s">
        <v>82</v>
      </c>
      <c r="AZ841" t="s">
        <v>82</v>
      </c>
      <c r="BA841" t="s">
        <v>82</v>
      </c>
      <c r="BB841" t="s">
        <v>82</v>
      </c>
      <c r="BC841" t="s">
        <v>82</v>
      </c>
      <c r="BD841" t="s">
        <v>90</v>
      </c>
      <c r="BE841" t="s">
        <v>99</v>
      </c>
      <c r="BF841" t="s">
        <v>91</v>
      </c>
      <c r="BG841" s="1">
        <v>0.9375</v>
      </c>
      <c r="BH841" s="1">
        <v>0.27083333333333331</v>
      </c>
      <c r="BI841">
        <v>8</v>
      </c>
      <c r="BJ841" s="1">
        <v>0.8125</v>
      </c>
      <c r="BK841" s="1">
        <v>0.83333333333333337</v>
      </c>
      <c r="BL841" t="s">
        <v>100</v>
      </c>
      <c r="BM841">
        <v>-23</v>
      </c>
      <c r="BN841">
        <v>25</v>
      </c>
      <c r="BO841">
        <v>11</v>
      </c>
      <c r="BP841">
        <v>37</v>
      </c>
      <c r="BQ841">
        <v>-6</v>
      </c>
      <c r="BR841">
        <v>-54</v>
      </c>
      <c r="BS841">
        <v>-58</v>
      </c>
      <c r="BT841">
        <v>46</v>
      </c>
      <c r="BU841">
        <v>-50</v>
      </c>
      <c r="BV841">
        <v>10</v>
      </c>
      <c r="BW841">
        <v>10</v>
      </c>
      <c r="BX841">
        <v>100</v>
      </c>
      <c r="BY841">
        <v>86</v>
      </c>
      <c r="BZ841">
        <v>100</v>
      </c>
    </row>
    <row r="842" spans="1:78" x14ac:dyDescent="0.25">
      <c r="A842">
        <v>12</v>
      </c>
      <c r="B842" t="s">
        <v>112</v>
      </c>
      <c r="C842" t="s">
        <v>79</v>
      </c>
      <c r="D842">
        <v>16</v>
      </c>
      <c r="E842" t="s">
        <v>80</v>
      </c>
      <c r="F842" t="s">
        <v>81</v>
      </c>
      <c r="G842" t="s">
        <v>82</v>
      </c>
      <c r="H842" t="s">
        <v>82</v>
      </c>
      <c r="I842" t="s">
        <v>82</v>
      </c>
      <c r="J842" t="s">
        <v>82</v>
      </c>
      <c r="K842" t="s">
        <v>82</v>
      </c>
      <c r="L842" t="s">
        <v>82</v>
      </c>
      <c r="M842" t="s">
        <v>82</v>
      </c>
      <c r="O842">
        <v>1</v>
      </c>
      <c r="P842" t="s">
        <v>83</v>
      </c>
      <c r="Q842" t="s">
        <v>113</v>
      </c>
      <c r="R842">
        <v>168</v>
      </c>
      <c r="S842">
        <v>25</v>
      </c>
      <c r="T842">
        <v>19</v>
      </c>
      <c r="U842">
        <v>8</v>
      </c>
      <c r="V842" t="s">
        <v>85</v>
      </c>
      <c r="W842">
        <v>50</v>
      </c>
      <c r="X842">
        <v>1.3</v>
      </c>
      <c r="Y842" t="s">
        <v>81</v>
      </c>
      <c r="Z842">
        <v>7</v>
      </c>
      <c r="AA842">
        <v>36</v>
      </c>
      <c r="AB842">
        <v>0.372</v>
      </c>
      <c r="AC842">
        <v>5</v>
      </c>
      <c r="AD842">
        <v>0</v>
      </c>
      <c r="AE842">
        <v>0</v>
      </c>
      <c r="AF842">
        <v>0</v>
      </c>
      <c r="AG842">
        <v>1</v>
      </c>
      <c r="AI842">
        <v>3.5</v>
      </c>
      <c r="AJ842" t="s">
        <v>86</v>
      </c>
      <c r="AK842" t="s">
        <v>81</v>
      </c>
      <c r="AL842" t="s">
        <v>81</v>
      </c>
      <c r="AM842" t="s">
        <v>81</v>
      </c>
      <c r="AN842" t="s">
        <v>81</v>
      </c>
      <c r="AO842" t="s">
        <v>82</v>
      </c>
      <c r="AP842" t="s">
        <v>82</v>
      </c>
      <c r="AQ842" t="s">
        <v>82</v>
      </c>
      <c r="AR842" t="s">
        <v>87</v>
      </c>
      <c r="AS842" t="s">
        <v>88</v>
      </c>
      <c r="AT842" t="s">
        <v>87</v>
      </c>
      <c r="AU842" t="s">
        <v>87</v>
      </c>
      <c r="AV842" t="s">
        <v>82</v>
      </c>
      <c r="AW842" t="s">
        <v>81</v>
      </c>
      <c r="AX842" t="s">
        <v>81</v>
      </c>
      <c r="AY842" t="s">
        <v>82</v>
      </c>
      <c r="AZ842" t="s">
        <v>81</v>
      </c>
      <c r="BA842" t="s">
        <v>81</v>
      </c>
      <c r="BB842" t="s">
        <v>81</v>
      </c>
      <c r="BC842" t="s">
        <v>82</v>
      </c>
      <c r="BD842" t="s">
        <v>90</v>
      </c>
      <c r="BE842" t="s">
        <v>90</v>
      </c>
      <c r="BF842" t="s">
        <v>91</v>
      </c>
      <c r="BG842" s="1">
        <v>0.91666666666666663</v>
      </c>
      <c r="BH842" s="1">
        <v>0.3125</v>
      </c>
      <c r="BI842">
        <v>9.5</v>
      </c>
      <c r="BJ842" s="1">
        <v>0.66666666666666663</v>
      </c>
      <c r="BK842" s="1">
        <v>0.8125</v>
      </c>
      <c r="BL842" t="s">
        <v>100</v>
      </c>
      <c r="BM842">
        <v>100</v>
      </c>
      <c r="BP842">
        <v>-100</v>
      </c>
      <c r="BR842">
        <v>100</v>
      </c>
      <c r="BS842">
        <v>-100</v>
      </c>
      <c r="BU842">
        <v>-100</v>
      </c>
      <c r="BV842">
        <v>-49</v>
      </c>
      <c r="BW842">
        <v>-70</v>
      </c>
      <c r="BX842">
        <v>100</v>
      </c>
      <c r="BY842">
        <v>100</v>
      </c>
      <c r="BZ842">
        <v>3</v>
      </c>
    </row>
    <row r="843" spans="1:78" x14ac:dyDescent="0.25">
      <c r="A843">
        <v>13</v>
      </c>
      <c r="B843" t="s">
        <v>78</v>
      </c>
      <c r="C843" t="s">
        <v>93</v>
      </c>
      <c r="D843">
        <v>17</v>
      </c>
      <c r="E843" t="s">
        <v>80</v>
      </c>
      <c r="F843" t="s">
        <v>81</v>
      </c>
      <c r="G843" t="s">
        <v>82</v>
      </c>
      <c r="H843" t="s">
        <v>82</v>
      </c>
      <c r="I843" t="s">
        <v>82</v>
      </c>
      <c r="J843" t="s">
        <v>82</v>
      </c>
      <c r="K843" t="s">
        <v>82</v>
      </c>
      <c r="L843" t="s">
        <v>82</v>
      </c>
      <c r="M843" t="s">
        <v>82</v>
      </c>
      <c r="N843" t="s">
        <v>201</v>
      </c>
      <c r="O843">
        <v>1</v>
      </c>
      <c r="P843" t="s">
        <v>94</v>
      </c>
      <c r="Q843" t="s">
        <v>105</v>
      </c>
      <c r="R843">
        <v>180</v>
      </c>
      <c r="S843">
        <v>24</v>
      </c>
      <c r="T843">
        <v>18</v>
      </c>
      <c r="U843">
        <v>6</v>
      </c>
      <c r="V843" t="s">
        <v>85</v>
      </c>
      <c r="W843">
        <v>40</v>
      </c>
      <c r="X843">
        <v>4.8</v>
      </c>
      <c r="Y843" t="s">
        <v>102</v>
      </c>
      <c r="Z843">
        <v>0</v>
      </c>
      <c r="AA843">
        <v>54</v>
      </c>
      <c r="AB843">
        <v>0.61499999999999999</v>
      </c>
      <c r="AC843">
        <v>120</v>
      </c>
      <c r="AD843">
        <v>0</v>
      </c>
      <c r="AE843" t="s">
        <v>96</v>
      </c>
      <c r="AF843" t="s">
        <v>96</v>
      </c>
      <c r="AG843">
        <v>1</v>
      </c>
      <c r="AH843">
        <v>6</v>
      </c>
      <c r="AI843">
        <v>4</v>
      </c>
      <c r="AJ843" t="s">
        <v>378</v>
      </c>
      <c r="AK843" t="s">
        <v>81</v>
      </c>
      <c r="AL843" t="s">
        <v>81</v>
      </c>
      <c r="AM843" t="s">
        <v>81</v>
      </c>
      <c r="AN843" t="s">
        <v>81</v>
      </c>
      <c r="AO843" t="s">
        <v>81</v>
      </c>
      <c r="AP843" t="s">
        <v>82</v>
      </c>
      <c r="AQ843" t="s">
        <v>82</v>
      </c>
      <c r="AR843" t="s">
        <v>87</v>
      </c>
      <c r="AS843" t="s">
        <v>88</v>
      </c>
      <c r="AT843" t="s">
        <v>87</v>
      </c>
      <c r="AU843" t="s">
        <v>88</v>
      </c>
      <c r="AV843" t="s">
        <v>82</v>
      </c>
      <c r="AW843" t="s">
        <v>81</v>
      </c>
      <c r="AX843" t="s">
        <v>81</v>
      </c>
      <c r="AY843" t="s">
        <v>81</v>
      </c>
      <c r="AZ843" t="s">
        <v>82</v>
      </c>
      <c r="BA843" t="s">
        <v>82</v>
      </c>
      <c r="BB843" t="s">
        <v>82</v>
      </c>
      <c r="BC843" t="s">
        <v>82</v>
      </c>
      <c r="BD843" t="s">
        <v>99</v>
      </c>
      <c r="BE843" t="s">
        <v>99</v>
      </c>
      <c r="BF843" t="s">
        <v>99</v>
      </c>
      <c r="BG843" s="1">
        <v>0.97916666666666663</v>
      </c>
      <c r="BH843" s="1">
        <v>0.29166666666666669</v>
      </c>
      <c r="BI843">
        <v>7.5</v>
      </c>
      <c r="BJ843" s="1">
        <v>0.8125</v>
      </c>
      <c r="BK843" s="1">
        <v>0.8125</v>
      </c>
      <c r="BL843" t="s">
        <v>100</v>
      </c>
      <c r="BM843">
        <v>-12</v>
      </c>
      <c r="BN843">
        <v>-51</v>
      </c>
      <c r="BO843">
        <v>-51</v>
      </c>
      <c r="BP843">
        <v>49</v>
      </c>
      <c r="BQ843">
        <v>-31</v>
      </c>
      <c r="BR843">
        <v>-100</v>
      </c>
      <c r="BS843">
        <v>-31</v>
      </c>
      <c r="BT843">
        <v>100</v>
      </c>
      <c r="BU843">
        <v>100</v>
      </c>
      <c r="BV843">
        <v>-18</v>
      </c>
      <c r="BW843">
        <v>100</v>
      </c>
      <c r="BX843">
        <v>100</v>
      </c>
      <c r="BY843">
        <v>100</v>
      </c>
      <c r="BZ843">
        <v>43</v>
      </c>
    </row>
    <row r="844" spans="1:78" x14ac:dyDescent="0.25">
      <c r="A844">
        <v>12</v>
      </c>
      <c r="B844" t="s">
        <v>78</v>
      </c>
      <c r="C844" t="s">
        <v>93</v>
      </c>
      <c r="D844">
        <v>16</v>
      </c>
      <c r="E844" t="s">
        <v>80</v>
      </c>
      <c r="F844" t="s">
        <v>81</v>
      </c>
      <c r="G844" t="s">
        <v>81</v>
      </c>
      <c r="H844" t="s">
        <v>82</v>
      </c>
      <c r="I844" t="s">
        <v>82</v>
      </c>
      <c r="J844" t="s">
        <v>82</v>
      </c>
      <c r="K844" t="s">
        <v>82</v>
      </c>
      <c r="L844" t="s">
        <v>82</v>
      </c>
      <c r="M844" t="s">
        <v>82</v>
      </c>
      <c r="O844">
        <v>1</v>
      </c>
      <c r="P844" t="s">
        <v>83</v>
      </c>
      <c r="Q844" t="s">
        <v>84</v>
      </c>
      <c r="R844">
        <v>191</v>
      </c>
      <c r="S844">
        <v>28</v>
      </c>
      <c r="T844">
        <v>18</v>
      </c>
      <c r="U844">
        <v>5</v>
      </c>
      <c r="V844" t="s">
        <v>95</v>
      </c>
      <c r="W844">
        <v>16</v>
      </c>
      <c r="X844">
        <v>4.9000000000000004</v>
      </c>
      <c r="Y844" t="s">
        <v>81</v>
      </c>
      <c r="Z844">
        <v>1</v>
      </c>
      <c r="AA844">
        <v>28</v>
      </c>
      <c r="AB844">
        <v>0.36499999999999999</v>
      </c>
      <c r="AC844">
        <v>5</v>
      </c>
      <c r="AD844">
        <v>0</v>
      </c>
      <c r="AE844">
        <v>0</v>
      </c>
      <c r="AF844" t="s">
        <v>96</v>
      </c>
      <c r="AG844">
        <v>1</v>
      </c>
      <c r="AH844">
        <v>0</v>
      </c>
      <c r="AI844">
        <v>7.25</v>
      </c>
      <c r="AJ844" t="s">
        <v>355</v>
      </c>
      <c r="AK844" t="s">
        <v>81</v>
      </c>
      <c r="AL844" t="s">
        <v>81</v>
      </c>
      <c r="AM844" t="s">
        <v>81</v>
      </c>
      <c r="AN844" t="s">
        <v>81</v>
      </c>
      <c r="AO844" t="s">
        <v>82</v>
      </c>
      <c r="AP844" t="s">
        <v>82</v>
      </c>
      <c r="AQ844" t="s">
        <v>82</v>
      </c>
      <c r="AR844" t="s">
        <v>87</v>
      </c>
      <c r="AS844" t="s">
        <v>89</v>
      </c>
      <c r="AT844" t="s">
        <v>87</v>
      </c>
      <c r="AU844" t="s">
        <v>88</v>
      </c>
      <c r="AV844" t="s">
        <v>82</v>
      </c>
      <c r="AW844" t="s">
        <v>82</v>
      </c>
      <c r="AX844" t="s">
        <v>82</v>
      </c>
      <c r="AY844" t="s">
        <v>82</v>
      </c>
      <c r="AZ844" t="s">
        <v>82</v>
      </c>
      <c r="BA844" t="s">
        <v>82</v>
      </c>
      <c r="BB844" t="s">
        <v>82</v>
      </c>
      <c r="BC844" t="s">
        <v>81</v>
      </c>
      <c r="BD844" t="s">
        <v>90</v>
      </c>
      <c r="BE844" t="s">
        <v>90</v>
      </c>
      <c r="BF844" t="s">
        <v>90</v>
      </c>
      <c r="BG844" s="1">
        <v>0.97916666666666663</v>
      </c>
      <c r="BH844" s="1">
        <v>0.33333333333333331</v>
      </c>
      <c r="BI844">
        <v>8.5</v>
      </c>
      <c r="BJ844" s="1">
        <v>0.64583333333333337</v>
      </c>
      <c r="BK844" s="1">
        <v>0.77083333333333337</v>
      </c>
      <c r="BL844" t="s">
        <v>122</v>
      </c>
      <c r="BM844">
        <v>0</v>
      </c>
      <c r="BN844">
        <v>25</v>
      </c>
      <c r="BO844">
        <v>22</v>
      </c>
      <c r="BP844">
        <v>0</v>
      </c>
      <c r="BQ844">
        <v>20</v>
      </c>
      <c r="BR844">
        <v>63</v>
      </c>
      <c r="BS844">
        <v>-100</v>
      </c>
      <c r="BT844">
        <v>-34</v>
      </c>
      <c r="BU844">
        <v>-34</v>
      </c>
      <c r="BV844">
        <v>-35</v>
      </c>
      <c r="BW844">
        <v>41</v>
      </c>
      <c r="BX844">
        <v>78</v>
      </c>
      <c r="BY844">
        <v>78</v>
      </c>
      <c r="BZ844">
        <v>78</v>
      </c>
    </row>
    <row r="845" spans="1:78" x14ac:dyDescent="0.25">
      <c r="A845">
        <v>12</v>
      </c>
      <c r="B845" t="s">
        <v>78</v>
      </c>
      <c r="C845" t="s">
        <v>93</v>
      </c>
      <c r="D845">
        <v>16</v>
      </c>
      <c r="E845" t="s">
        <v>80</v>
      </c>
      <c r="F845" t="s">
        <v>82</v>
      </c>
      <c r="G845" t="s">
        <v>82</v>
      </c>
      <c r="H845" t="s">
        <v>82</v>
      </c>
      <c r="I845" t="s">
        <v>82</v>
      </c>
      <c r="J845" t="s">
        <v>82</v>
      </c>
      <c r="K845" t="s">
        <v>82</v>
      </c>
      <c r="L845" t="s">
        <v>82</v>
      </c>
      <c r="M845" t="s">
        <v>82</v>
      </c>
      <c r="N845" t="s">
        <v>163</v>
      </c>
      <c r="O845">
        <v>2</v>
      </c>
      <c r="P845" t="s">
        <v>83</v>
      </c>
      <c r="Q845" t="s">
        <v>84</v>
      </c>
      <c r="R845">
        <v>180</v>
      </c>
      <c r="S845">
        <v>27</v>
      </c>
      <c r="T845">
        <v>19</v>
      </c>
      <c r="U845">
        <v>6</v>
      </c>
      <c r="V845" t="s">
        <v>117</v>
      </c>
      <c r="W845">
        <v>20</v>
      </c>
      <c r="X845">
        <v>1</v>
      </c>
      <c r="Y845" t="s">
        <v>81</v>
      </c>
      <c r="Z845">
        <v>1</v>
      </c>
      <c r="AD845">
        <v>0</v>
      </c>
      <c r="AE845">
        <v>1</v>
      </c>
      <c r="AF845">
        <v>1</v>
      </c>
      <c r="AG845">
        <v>1</v>
      </c>
      <c r="AH845">
        <v>2.25</v>
      </c>
      <c r="AI845">
        <v>3.75</v>
      </c>
      <c r="AJ845" t="s">
        <v>86</v>
      </c>
      <c r="AK845" t="s">
        <v>81</v>
      </c>
      <c r="AL845" t="s">
        <v>81</v>
      </c>
      <c r="AM845" t="s">
        <v>81</v>
      </c>
      <c r="AN845" t="s">
        <v>81</v>
      </c>
      <c r="AO845" t="s">
        <v>81</v>
      </c>
      <c r="AP845" t="s">
        <v>82</v>
      </c>
      <c r="AQ845" t="s">
        <v>82</v>
      </c>
      <c r="AR845" t="s">
        <v>87</v>
      </c>
      <c r="AS845" t="s">
        <v>88</v>
      </c>
      <c r="AT845" t="s">
        <v>87</v>
      </c>
      <c r="AU845" t="s">
        <v>88</v>
      </c>
      <c r="AV845" t="s">
        <v>82</v>
      </c>
      <c r="AW845" t="s">
        <v>82</v>
      </c>
      <c r="AX845" t="s">
        <v>81</v>
      </c>
      <c r="AY845" t="s">
        <v>82</v>
      </c>
      <c r="AZ845" t="s">
        <v>82</v>
      </c>
      <c r="BA845" t="s">
        <v>82</v>
      </c>
      <c r="BB845" t="s">
        <v>82</v>
      </c>
      <c r="BC845" t="s">
        <v>81</v>
      </c>
      <c r="BD845" t="s">
        <v>90</v>
      </c>
      <c r="BE845" t="s">
        <v>99</v>
      </c>
      <c r="BF845" t="s">
        <v>91</v>
      </c>
      <c r="BG845" s="1">
        <v>0.9375</v>
      </c>
      <c r="BH845" s="1">
        <v>0.29166666666666669</v>
      </c>
      <c r="BI845">
        <v>8.5</v>
      </c>
      <c r="BJ845" s="1">
        <v>0.64583333333333337</v>
      </c>
      <c r="BK845" s="1">
        <v>0.77083333333333337</v>
      </c>
      <c r="BL845" t="s">
        <v>111</v>
      </c>
      <c r="BM845">
        <v>-100</v>
      </c>
      <c r="BN845">
        <v>-100</v>
      </c>
      <c r="BO845">
        <v>-100</v>
      </c>
      <c r="BP845">
        <v>-79</v>
      </c>
      <c r="BQ845">
        <v>21</v>
      </c>
      <c r="BR845">
        <v>51</v>
      </c>
      <c r="BS845">
        <v>96</v>
      </c>
      <c r="BT845">
        <v>94</v>
      </c>
      <c r="BU845">
        <v>100</v>
      </c>
      <c r="BV845">
        <v>100</v>
      </c>
      <c r="BW845">
        <v>86</v>
      </c>
      <c r="BX845">
        <v>99</v>
      </c>
      <c r="BY845">
        <v>100</v>
      </c>
      <c r="BZ845">
        <v>100</v>
      </c>
    </row>
    <row r="846" spans="1:78" x14ac:dyDescent="0.25">
      <c r="A846">
        <v>12</v>
      </c>
      <c r="B846" t="s">
        <v>78</v>
      </c>
      <c r="C846" t="s">
        <v>79</v>
      </c>
      <c r="D846">
        <v>16</v>
      </c>
      <c r="E846" t="s">
        <v>80</v>
      </c>
      <c r="F846" t="s">
        <v>81</v>
      </c>
      <c r="G846" t="s">
        <v>82</v>
      </c>
      <c r="H846" t="s">
        <v>81</v>
      </c>
      <c r="I846" t="s">
        <v>82</v>
      </c>
      <c r="J846" t="s">
        <v>82</v>
      </c>
      <c r="K846" t="s">
        <v>82</v>
      </c>
      <c r="L846" t="s">
        <v>82</v>
      </c>
      <c r="M846" t="s">
        <v>82</v>
      </c>
      <c r="O846">
        <v>1</v>
      </c>
      <c r="P846" t="s">
        <v>83</v>
      </c>
      <c r="Q846" t="s">
        <v>105</v>
      </c>
      <c r="R846">
        <v>164</v>
      </c>
      <c r="S846">
        <v>24</v>
      </c>
      <c r="T846">
        <v>15</v>
      </c>
      <c r="U846">
        <v>5</v>
      </c>
      <c r="V846" t="s">
        <v>85</v>
      </c>
      <c r="W846">
        <v>34</v>
      </c>
      <c r="X846">
        <v>2.8</v>
      </c>
      <c r="Y846" t="s">
        <v>81</v>
      </c>
      <c r="Z846">
        <v>1</v>
      </c>
      <c r="AA846">
        <v>43</v>
      </c>
      <c r="AB846">
        <v>0.51300000000000001</v>
      </c>
      <c r="AC846">
        <v>31</v>
      </c>
      <c r="AD846" t="s">
        <v>96</v>
      </c>
      <c r="AE846">
        <v>0</v>
      </c>
      <c r="AF846" t="s">
        <v>96</v>
      </c>
      <c r="AG846">
        <v>1</v>
      </c>
      <c r="AH846">
        <v>2.75</v>
      </c>
      <c r="AI846">
        <v>2.25</v>
      </c>
      <c r="AJ846" t="s">
        <v>86</v>
      </c>
      <c r="AK846" t="s">
        <v>81</v>
      </c>
      <c r="AL846" t="s">
        <v>81</v>
      </c>
      <c r="AM846" t="s">
        <v>81</v>
      </c>
      <c r="AN846" t="s">
        <v>81</v>
      </c>
      <c r="AO846" t="s">
        <v>82</v>
      </c>
      <c r="AP846" t="s">
        <v>82</v>
      </c>
      <c r="AQ846" t="s">
        <v>82</v>
      </c>
      <c r="AR846" t="s">
        <v>88</v>
      </c>
      <c r="AS846" t="s">
        <v>87</v>
      </c>
      <c r="AT846" t="s">
        <v>87</v>
      </c>
      <c r="AU846" t="s">
        <v>89</v>
      </c>
      <c r="AV846" t="s">
        <v>82</v>
      </c>
      <c r="AW846" t="s">
        <v>82</v>
      </c>
      <c r="AX846" t="s">
        <v>82</v>
      </c>
      <c r="AY846" t="s">
        <v>82</v>
      </c>
      <c r="AZ846" t="s">
        <v>82</v>
      </c>
      <c r="BA846" t="s">
        <v>82</v>
      </c>
      <c r="BB846" t="s">
        <v>82</v>
      </c>
      <c r="BC846" t="s">
        <v>81</v>
      </c>
      <c r="BD846" t="s">
        <v>90</v>
      </c>
      <c r="BE846" t="s">
        <v>99</v>
      </c>
      <c r="BF846" t="s">
        <v>91</v>
      </c>
      <c r="BG846" s="1">
        <v>0.9375</v>
      </c>
      <c r="BH846" s="1">
        <v>0.3125</v>
      </c>
      <c r="BI846">
        <v>9</v>
      </c>
      <c r="BJ846" s="1">
        <v>0.75</v>
      </c>
      <c r="BK846" s="1">
        <v>0.79166666666666663</v>
      </c>
      <c r="BL846" t="s">
        <v>100</v>
      </c>
      <c r="BM846">
        <v>-24</v>
      </c>
      <c r="BN846">
        <v>43</v>
      </c>
      <c r="BO846">
        <v>4</v>
      </c>
      <c r="BP846">
        <v>27</v>
      </c>
      <c r="BQ846">
        <v>83</v>
      </c>
      <c r="BR846">
        <v>41</v>
      </c>
      <c r="BS846">
        <v>-17</v>
      </c>
      <c r="BT846">
        <v>16</v>
      </c>
      <c r="BU846">
        <v>5</v>
      </c>
      <c r="BV846">
        <v>-1</v>
      </c>
      <c r="BW846">
        <v>36</v>
      </c>
      <c r="BX846">
        <v>51</v>
      </c>
      <c r="BY846">
        <v>57</v>
      </c>
      <c r="BZ846">
        <v>48</v>
      </c>
    </row>
    <row r="847" spans="1:78" x14ac:dyDescent="0.25">
      <c r="A847">
        <v>13</v>
      </c>
      <c r="B847" t="s">
        <v>165</v>
      </c>
      <c r="C847" t="s">
        <v>79</v>
      </c>
      <c r="D847">
        <v>17</v>
      </c>
      <c r="E847" t="s">
        <v>80</v>
      </c>
      <c r="F847" t="s">
        <v>81</v>
      </c>
      <c r="G847" t="s">
        <v>82</v>
      </c>
      <c r="H847" t="s">
        <v>82</v>
      </c>
      <c r="I847" t="s">
        <v>82</v>
      </c>
      <c r="J847" t="s">
        <v>82</v>
      </c>
      <c r="K847" t="s">
        <v>82</v>
      </c>
      <c r="L847" t="s">
        <v>82</v>
      </c>
      <c r="M847" t="s">
        <v>82</v>
      </c>
      <c r="O847">
        <v>1</v>
      </c>
      <c r="P847" t="s">
        <v>108</v>
      </c>
      <c r="Q847" t="s">
        <v>84</v>
      </c>
      <c r="R847">
        <v>160</v>
      </c>
      <c r="S847">
        <v>24</v>
      </c>
      <c r="T847">
        <v>18</v>
      </c>
      <c r="U847">
        <v>9</v>
      </c>
      <c r="V847" t="s">
        <v>85</v>
      </c>
      <c r="W847">
        <v>5</v>
      </c>
      <c r="X847">
        <v>2</v>
      </c>
      <c r="Y847" t="s">
        <v>82</v>
      </c>
      <c r="Z847">
        <v>2</v>
      </c>
      <c r="AA847">
        <v>34</v>
      </c>
      <c r="AB847">
        <v>0.38900000000000001</v>
      </c>
      <c r="AC847">
        <v>32</v>
      </c>
      <c r="AD847">
        <v>2</v>
      </c>
      <c r="AH847">
        <v>14</v>
      </c>
      <c r="AI847">
        <v>7</v>
      </c>
      <c r="AJ847" t="s">
        <v>374</v>
      </c>
      <c r="AK847" t="s">
        <v>81</v>
      </c>
      <c r="AL847" t="s">
        <v>81</v>
      </c>
      <c r="AM847" t="s">
        <v>81</v>
      </c>
      <c r="AN847" t="s">
        <v>81</v>
      </c>
      <c r="AO847" t="s">
        <v>82</v>
      </c>
      <c r="AP847" t="s">
        <v>82</v>
      </c>
      <c r="AQ847" t="s">
        <v>82</v>
      </c>
      <c r="AR847" t="s">
        <v>87</v>
      </c>
      <c r="AS847" t="s">
        <v>89</v>
      </c>
      <c r="AT847" t="s">
        <v>87</v>
      </c>
      <c r="AU847" t="s">
        <v>89</v>
      </c>
      <c r="AV847" t="s">
        <v>81</v>
      </c>
      <c r="AW847" t="s">
        <v>82</v>
      </c>
      <c r="AX847" t="s">
        <v>81</v>
      </c>
      <c r="AY847" t="s">
        <v>82</v>
      </c>
      <c r="AZ847" t="s">
        <v>82</v>
      </c>
      <c r="BA847" t="s">
        <v>82</v>
      </c>
      <c r="BB847" t="s">
        <v>82</v>
      </c>
      <c r="BC847" t="s">
        <v>81</v>
      </c>
      <c r="BD847" t="s">
        <v>90</v>
      </c>
      <c r="BE847" t="s">
        <v>99</v>
      </c>
      <c r="BF847" t="s">
        <v>91</v>
      </c>
      <c r="BG847" s="1">
        <v>0.95833333333333337</v>
      </c>
      <c r="BH847" s="1">
        <v>0.25</v>
      </c>
      <c r="BI847">
        <v>7</v>
      </c>
      <c r="BJ847" s="1">
        <v>0.64583333333333337</v>
      </c>
      <c r="BK847" s="1">
        <v>0.83333333333333337</v>
      </c>
      <c r="BL847" t="s">
        <v>100</v>
      </c>
      <c r="BM847">
        <v>-37</v>
      </c>
      <c r="BN847">
        <v>98</v>
      </c>
      <c r="BO847">
        <v>39</v>
      </c>
      <c r="BQ847">
        <v>27</v>
      </c>
      <c r="BR847">
        <v>43</v>
      </c>
      <c r="BS847">
        <v>-98</v>
      </c>
      <c r="BT847">
        <v>-97</v>
      </c>
      <c r="BU847">
        <v>-97</v>
      </c>
      <c r="BV847">
        <v>-97</v>
      </c>
      <c r="BW847">
        <v>54</v>
      </c>
      <c r="BX847">
        <v>96</v>
      </c>
      <c r="BY847">
        <v>99</v>
      </c>
      <c r="BZ847">
        <v>98</v>
      </c>
    </row>
    <row r="848" spans="1:78" x14ac:dyDescent="0.25">
      <c r="A848">
        <v>12</v>
      </c>
      <c r="B848" t="s">
        <v>112</v>
      </c>
      <c r="C848" t="s">
        <v>79</v>
      </c>
      <c r="D848">
        <v>16</v>
      </c>
      <c r="E848" t="s">
        <v>115</v>
      </c>
      <c r="F848" t="s">
        <v>82</v>
      </c>
      <c r="G848" t="s">
        <v>82</v>
      </c>
      <c r="H848" t="s">
        <v>82</v>
      </c>
      <c r="I848" t="s">
        <v>82</v>
      </c>
      <c r="J848" t="s">
        <v>82</v>
      </c>
      <c r="K848" t="s">
        <v>82</v>
      </c>
      <c r="L848" t="s">
        <v>82</v>
      </c>
      <c r="M848" t="s">
        <v>82</v>
      </c>
      <c r="N848" t="s">
        <v>116</v>
      </c>
      <c r="O848">
        <v>2</v>
      </c>
      <c r="P848" t="s">
        <v>83</v>
      </c>
      <c r="Q848" t="s">
        <v>84</v>
      </c>
      <c r="R848">
        <v>160</v>
      </c>
      <c r="S848">
        <v>20</v>
      </c>
      <c r="U848">
        <v>3</v>
      </c>
      <c r="V848" t="s">
        <v>117</v>
      </c>
      <c r="W848">
        <v>32</v>
      </c>
      <c r="Y848" t="s">
        <v>102</v>
      </c>
      <c r="Z848">
        <v>0</v>
      </c>
      <c r="AA848">
        <v>51</v>
      </c>
      <c r="AB848">
        <v>0.442</v>
      </c>
      <c r="AC848">
        <v>67</v>
      </c>
      <c r="AD848">
        <v>0</v>
      </c>
      <c r="AE848">
        <v>1</v>
      </c>
      <c r="AF848">
        <v>1</v>
      </c>
      <c r="AG848">
        <v>1</v>
      </c>
      <c r="AH848">
        <v>0</v>
      </c>
      <c r="AI848">
        <v>7</v>
      </c>
      <c r="AJ848" t="s">
        <v>394</v>
      </c>
      <c r="AK848" t="s">
        <v>81</v>
      </c>
      <c r="AL848" t="s">
        <v>81</v>
      </c>
      <c r="AM848" t="s">
        <v>81</v>
      </c>
      <c r="AN848" t="s">
        <v>81</v>
      </c>
      <c r="AO848" t="s">
        <v>82</v>
      </c>
      <c r="AP848" t="s">
        <v>81</v>
      </c>
      <c r="AQ848" t="s">
        <v>82</v>
      </c>
      <c r="AR848" t="s">
        <v>89</v>
      </c>
      <c r="AS848" t="s">
        <v>87</v>
      </c>
      <c r="AT848" t="s">
        <v>87</v>
      </c>
      <c r="AU848" t="s">
        <v>89</v>
      </c>
      <c r="AV848" t="s">
        <v>82</v>
      </c>
      <c r="AW848" t="s">
        <v>82</v>
      </c>
      <c r="AX848" t="s">
        <v>82</v>
      </c>
      <c r="AY848" t="s">
        <v>82</v>
      </c>
      <c r="AZ848" t="s">
        <v>81</v>
      </c>
      <c r="BA848" t="s">
        <v>82</v>
      </c>
      <c r="BB848" t="s">
        <v>82</v>
      </c>
      <c r="BC848" t="s">
        <v>81</v>
      </c>
      <c r="BD848" t="s">
        <v>99</v>
      </c>
      <c r="BE848" t="s">
        <v>99</v>
      </c>
      <c r="BF848" t="s">
        <v>91</v>
      </c>
      <c r="BG848" s="1">
        <v>0.5</v>
      </c>
      <c r="BH848" s="1">
        <v>0.3125</v>
      </c>
      <c r="BI848">
        <v>19.5</v>
      </c>
      <c r="BJ848" s="1">
        <v>0.70833333333333337</v>
      </c>
      <c r="BK848" s="1">
        <v>0.79166666666666663</v>
      </c>
      <c r="BL848" t="s">
        <v>100</v>
      </c>
      <c r="BM848">
        <v>53</v>
      </c>
      <c r="BN848">
        <v>17</v>
      </c>
      <c r="BO848">
        <v>-14</v>
      </c>
      <c r="BP848">
        <v>72</v>
      </c>
      <c r="BQ848">
        <v>67</v>
      </c>
      <c r="BR848">
        <v>38</v>
      </c>
      <c r="BS848">
        <v>100</v>
      </c>
      <c r="BT848">
        <v>92</v>
      </c>
      <c r="BU848">
        <v>84</v>
      </c>
      <c r="BV848">
        <v>83</v>
      </c>
      <c r="BW848">
        <v>98</v>
      </c>
      <c r="BX848">
        <v>97</v>
      </c>
      <c r="BY848">
        <v>98</v>
      </c>
      <c r="BZ848">
        <v>96</v>
      </c>
    </row>
    <row r="849" spans="1:78" x14ac:dyDescent="0.25">
      <c r="A849">
        <v>12</v>
      </c>
      <c r="B849" t="s">
        <v>107</v>
      </c>
      <c r="C849" t="s">
        <v>79</v>
      </c>
      <c r="D849">
        <v>16</v>
      </c>
      <c r="E849" t="s">
        <v>80</v>
      </c>
      <c r="F849" t="s">
        <v>82</v>
      </c>
      <c r="G849" t="s">
        <v>81</v>
      </c>
      <c r="H849" t="s">
        <v>82</v>
      </c>
      <c r="I849" t="s">
        <v>82</v>
      </c>
      <c r="J849" t="s">
        <v>82</v>
      </c>
      <c r="K849" t="s">
        <v>82</v>
      </c>
      <c r="L849" t="s">
        <v>82</v>
      </c>
      <c r="M849" t="s">
        <v>82</v>
      </c>
      <c r="O849">
        <v>2</v>
      </c>
      <c r="P849" t="s">
        <v>94</v>
      </c>
      <c r="Q849" t="s">
        <v>84</v>
      </c>
      <c r="R849">
        <v>182</v>
      </c>
      <c r="S849">
        <v>25</v>
      </c>
      <c r="T849">
        <v>11</v>
      </c>
      <c r="U849">
        <v>8</v>
      </c>
      <c r="V849" t="s">
        <v>85</v>
      </c>
      <c r="W849">
        <v>2</v>
      </c>
      <c r="X849">
        <v>5</v>
      </c>
      <c r="Y849" t="s">
        <v>81</v>
      </c>
      <c r="Z849">
        <v>1</v>
      </c>
      <c r="AA849">
        <v>41</v>
      </c>
      <c r="AB849">
        <v>0.39500000000000002</v>
      </c>
      <c r="AC849">
        <v>31</v>
      </c>
      <c r="AE849" t="s">
        <v>96</v>
      </c>
      <c r="AF849" t="s">
        <v>96</v>
      </c>
      <c r="AG849">
        <v>2</v>
      </c>
      <c r="AI849">
        <v>5.75</v>
      </c>
      <c r="AJ849" t="s">
        <v>86</v>
      </c>
      <c r="AK849" t="s">
        <v>81</v>
      </c>
      <c r="AL849" t="s">
        <v>81</v>
      </c>
      <c r="AM849" t="s">
        <v>81</v>
      </c>
      <c r="AN849" t="s">
        <v>81</v>
      </c>
      <c r="AO849" t="s">
        <v>82</v>
      </c>
      <c r="AP849" t="s">
        <v>82</v>
      </c>
      <c r="AQ849" t="s">
        <v>82</v>
      </c>
      <c r="AR849" t="s">
        <v>88</v>
      </c>
      <c r="AS849" t="s">
        <v>88</v>
      </c>
      <c r="AT849" t="s">
        <v>87</v>
      </c>
      <c r="AU849" t="s">
        <v>89</v>
      </c>
      <c r="AV849" t="s">
        <v>82</v>
      </c>
      <c r="AW849" t="s">
        <v>81</v>
      </c>
      <c r="AX849" t="s">
        <v>82</v>
      </c>
      <c r="AY849" t="s">
        <v>82</v>
      </c>
      <c r="AZ849" t="s">
        <v>82</v>
      </c>
      <c r="BA849" t="s">
        <v>82</v>
      </c>
      <c r="BB849" t="s">
        <v>82</v>
      </c>
      <c r="BC849" t="s">
        <v>82</v>
      </c>
      <c r="BD849" t="s">
        <v>99</v>
      </c>
      <c r="BE849" t="s">
        <v>90</v>
      </c>
      <c r="BF849" t="s">
        <v>91</v>
      </c>
      <c r="BG849" s="1">
        <v>0.97916666666666663</v>
      </c>
      <c r="BH849" s="1">
        <v>0.29166666666666669</v>
      </c>
      <c r="BI849">
        <v>7.5</v>
      </c>
      <c r="BJ849" s="1">
        <v>0.64583333333333337</v>
      </c>
      <c r="BK849" s="1">
        <v>0.75</v>
      </c>
      <c r="BL849" t="s">
        <v>100</v>
      </c>
      <c r="BM849">
        <v>100</v>
      </c>
      <c r="BN849">
        <v>68</v>
      </c>
      <c r="BO849">
        <v>18</v>
      </c>
      <c r="BP849">
        <v>9</v>
      </c>
      <c r="BQ849">
        <v>100</v>
      </c>
      <c r="BR849">
        <v>81</v>
      </c>
      <c r="BS849">
        <v>66</v>
      </c>
      <c r="BT849">
        <v>100</v>
      </c>
      <c r="BU849">
        <v>80</v>
      </c>
      <c r="BV849">
        <v>92</v>
      </c>
      <c r="BW849">
        <v>87</v>
      </c>
      <c r="BX849">
        <v>100</v>
      </c>
      <c r="BY849">
        <v>100</v>
      </c>
      <c r="BZ849">
        <v>100</v>
      </c>
    </row>
    <row r="850" spans="1:78" x14ac:dyDescent="0.25">
      <c r="A850">
        <v>13</v>
      </c>
      <c r="B850" t="s">
        <v>78</v>
      </c>
      <c r="C850" t="s">
        <v>93</v>
      </c>
      <c r="D850">
        <v>17</v>
      </c>
      <c r="E850" t="s">
        <v>80</v>
      </c>
      <c r="F850" t="s">
        <v>81</v>
      </c>
      <c r="G850" t="s">
        <v>82</v>
      </c>
      <c r="H850" t="s">
        <v>82</v>
      </c>
      <c r="I850" t="s">
        <v>82</v>
      </c>
      <c r="J850" t="s">
        <v>82</v>
      </c>
      <c r="K850" t="s">
        <v>82</v>
      </c>
      <c r="L850" t="s">
        <v>82</v>
      </c>
      <c r="M850" t="s">
        <v>82</v>
      </c>
      <c r="O850">
        <v>1</v>
      </c>
      <c r="P850" t="s">
        <v>94</v>
      </c>
      <c r="Q850" t="s">
        <v>84</v>
      </c>
      <c r="R850">
        <v>184</v>
      </c>
      <c r="S850">
        <v>29</v>
      </c>
      <c r="T850">
        <v>19</v>
      </c>
      <c r="U850">
        <v>7</v>
      </c>
      <c r="V850" t="s">
        <v>95</v>
      </c>
      <c r="W850">
        <v>12</v>
      </c>
      <c r="X850">
        <v>7</v>
      </c>
      <c r="Y850" t="s">
        <v>81</v>
      </c>
      <c r="Z850">
        <v>0</v>
      </c>
      <c r="AA850">
        <v>43</v>
      </c>
      <c r="AB850">
        <v>0.52500000000000002</v>
      </c>
      <c r="AC850">
        <v>9</v>
      </c>
      <c r="AD850">
        <v>0</v>
      </c>
      <c r="AE850">
        <v>0</v>
      </c>
      <c r="AF850" t="s">
        <v>96</v>
      </c>
      <c r="AG850">
        <v>0</v>
      </c>
      <c r="AH850">
        <v>0</v>
      </c>
      <c r="AI850">
        <v>2</v>
      </c>
      <c r="AJ850" t="s">
        <v>130</v>
      </c>
      <c r="AK850" t="s">
        <v>81</v>
      </c>
      <c r="AL850" t="s">
        <v>81</v>
      </c>
      <c r="AM850" t="s">
        <v>81</v>
      </c>
      <c r="AN850" t="s">
        <v>81</v>
      </c>
      <c r="AO850" t="s">
        <v>82</v>
      </c>
      <c r="AP850" t="s">
        <v>82</v>
      </c>
      <c r="AQ850" t="s">
        <v>82</v>
      </c>
      <c r="AR850" t="s">
        <v>89</v>
      </c>
      <c r="AS850" t="s">
        <v>103</v>
      </c>
      <c r="AT850" t="s">
        <v>87</v>
      </c>
      <c r="AU850" t="s">
        <v>89</v>
      </c>
      <c r="AV850" t="s">
        <v>82</v>
      </c>
      <c r="AW850" t="s">
        <v>82</v>
      </c>
      <c r="AX850" t="s">
        <v>82</v>
      </c>
      <c r="AY850" t="s">
        <v>82</v>
      </c>
      <c r="AZ850" t="s">
        <v>82</v>
      </c>
      <c r="BA850" t="s">
        <v>82</v>
      </c>
      <c r="BB850" t="s">
        <v>82</v>
      </c>
      <c r="BC850" t="s">
        <v>81</v>
      </c>
      <c r="BD850" t="s">
        <v>99</v>
      </c>
      <c r="BE850" t="s">
        <v>99</v>
      </c>
      <c r="BF850" t="s">
        <v>99</v>
      </c>
      <c r="BG850" s="2">
        <v>1</v>
      </c>
      <c r="BH850" s="1">
        <v>0.3125</v>
      </c>
      <c r="BI850">
        <v>7.5</v>
      </c>
      <c r="BJ850" s="1">
        <v>0.60416666666666663</v>
      </c>
      <c r="BK850" s="1">
        <v>0.83333333333333337</v>
      </c>
      <c r="BL850" t="s">
        <v>100</v>
      </c>
      <c r="BM850">
        <v>-100</v>
      </c>
      <c r="BN850">
        <v>-66</v>
      </c>
      <c r="BO850">
        <v>-92</v>
      </c>
      <c r="BP850">
        <v>69</v>
      </c>
      <c r="BQ850">
        <v>28</v>
      </c>
      <c r="BR850">
        <v>100</v>
      </c>
      <c r="BS850">
        <v>-44</v>
      </c>
      <c r="BT850">
        <v>100</v>
      </c>
      <c r="BU850">
        <v>-100</v>
      </c>
      <c r="BV850">
        <v>99</v>
      </c>
      <c r="BW850">
        <v>-53</v>
      </c>
      <c r="BX850">
        <v>100</v>
      </c>
      <c r="BY850">
        <v>44</v>
      </c>
      <c r="BZ850">
        <v>100</v>
      </c>
    </row>
    <row r="851" spans="1:78" x14ac:dyDescent="0.25">
      <c r="A851">
        <v>12</v>
      </c>
      <c r="B851" t="s">
        <v>107</v>
      </c>
      <c r="C851" t="s">
        <v>79</v>
      </c>
      <c r="D851">
        <v>16</v>
      </c>
      <c r="E851" t="s">
        <v>136</v>
      </c>
      <c r="F851" t="s">
        <v>81</v>
      </c>
      <c r="G851" t="s">
        <v>81</v>
      </c>
      <c r="H851" t="s">
        <v>82</v>
      </c>
      <c r="I851" t="s">
        <v>82</v>
      </c>
      <c r="J851" t="s">
        <v>82</v>
      </c>
      <c r="K851" t="s">
        <v>82</v>
      </c>
      <c r="L851" t="s">
        <v>82</v>
      </c>
      <c r="M851" t="s">
        <v>82</v>
      </c>
      <c r="O851">
        <v>1</v>
      </c>
      <c r="P851" t="s">
        <v>108</v>
      </c>
      <c r="Q851" t="s">
        <v>84</v>
      </c>
      <c r="R851">
        <v>167</v>
      </c>
      <c r="S851">
        <v>23</v>
      </c>
      <c r="T851">
        <v>20</v>
      </c>
      <c r="U851">
        <v>5</v>
      </c>
      <c r="V851" t="s">
        <v>95</v>
      </c>
      <c r="W851">
        <v>15</v>
      </c>
      <c r="X851">
        <v>7.3</v>
      </c>
      <c r="Y851" t="s">
        <v>81</v>
      </c>
      <c r="Z851">
        <v>4</v>
      </c>
      <c r="AA851">
        <v>49</v>
      </c>
      <c r="AB851">
        <v>0.43</v>
      </c>
      <c r="AC851">
        <v>83</v>
      </c>
      <c r="AD851">
        <v>1</v>
      </c>
      <c r="AF851">
        <v>2</v>
      </c>
      <c r="AG851">
        <v>1</v>
      </c>
      <c r="AH851">
        <v>8</v>
      </c>
      <c r="AI851">
        <v>3</v>
      </c>
      <c r="AJ851" t="s">
        <v>86</v>
      </c>
      <c r="AK851" t="s">
        <v>81</v>
      </c>
      <c r="AL851" t="s">
        <v>81</v>
      </c>
      <c r="AM851" t="s">
        <v>81</v>
      </c>
      <c r="AN851" t="s">
        <v>81</v>
      </c>
      <c r="AO851" t="s">
        <v>82</v>
      </c>
      <c r="AP851" t="s">
        <v>82</v>
      </c>
      <c r="AQ851" t="s">
        <v>82</v>
      </c>
      <c r="AR851" t="s">
        <v>87</v>
      </c>
      <c r="AS851" t="s">
        <v>89</v>
      </c>
      <c r="AT851" t="s">
        <v>87</v>
      </c>
      <c r="AU851" t="s">
        <v>89</v>
      </c>
      <c r="AV851" t="s">
        <v>82</v>
      </c>
      <c r="AW851" t="s">
        <v>82</v>
      </c>
      <c r="AX851" t="s">
        <v>82</v>
      </c>
      <c r="AY851" t="s">
        <v>82</v>
      </c>
      <c r="AZ851" t="s">
        <v>81</v>
      </c>
      <c r="BA851" t="s">
        <v>82</v>
      </c>
      <c r="BB851" t="s">
        <v>82</v>
      </c>
      <c r="BC851" t="s">
        <v>82</v>
      </c>
      <c r="BD851" t="s">
        <v>99</v>
      </c>
      <c r="BE851" t="s">
        <v>90</v>
      </c>
      <c r="BF851" t="s">
        <v>91</v>
      </c>
      <c r="BG851" s="1">
        <v>0.9375</v>
      </c>
      <c r="BH851" s="1">
        <v>0.25</v>
      </c>
      <c r="BI851">
        <v>7.5</v>
      </c>
      <c r="BJ851" s="1">
        <v>0.64583333333333337</v>
      </c>
      <c r="BK851" s="1">
        <v>0.75</v>
      </c>
      <c r="BL851" t="s">
        <v>100</v>
      </c>
      <c r="BM851">
        <v>17</v>
      </c>
      <c r="BN851">
        <v>-73</v>
      </c>
      <c r="BO851">
        <v>-63</v>
      </c>
      <c r="BP851">
        <v>75</v>
      </c>
      <c r="BQ851">
        <v>76</v>
      </c>
      <c r="BR851">
        <v>81</v>
      </c>
      <c r="BT851">
        <v>-69</v>
      </c>
      <c r="BU851">
        <v>-59</v>
      </c>
      <c r="BV851">
        <v>-60</v>
      </c>
      <c r="BX851">
        <v>-91</v>
      </c>
      <c r="BY851">
        <v>-93</v>
      </c>
      <c r="BZ851">
        <v>-93</v>
      </c>
    </row>
    <row r="852" spans="1:78" x14ac:dyDescent="0.25">
      <c r="A852">
        <v>12</v>
      </c>
      <c r="B852" t="s">
        <v>112</v>
      </c>
      <c r="C852" t="s">
        <v>79</v>
      </c>
      <c r="D852">
        <v>16</v>
      </c>
      <c r="E852" t="s">
        <v>80</v>
      </c>
      <c r="F852" t="s">
        <v>81</v>
      </c>
      <c r="G852" t="s">
        <v>82</v>
      </c>
      <c r="H852" t="s">
        <v>82</v>
      </c>
      <c r="I852" t="s">
        <v>82</v>
      </c>
      <c r="J852" t="s">
        <v>82</v>
      </c>
      <c r="K852" t="s">
        <v>82</v>
      </c>
      <c r="L852" t="s">
        <v>82</v>
      </c>
      <c r="M852" t="s">
        <v>82</v>
      </c>
      <c r="N852" t="s">
        <v>395</v>
      </c>
      <c r="O852">
        <v>1</v>
      </c>
      <c r="P852" t="s">
        <v>94</v>
      </c>
      <c r="Q852" t="s">
        <v>105</v>
      </c>
      <c r="R852">
        <v>171</v>
      </c>
      <c r="S852">
        <v>26</v>
      </c>
      <c r="T852">
        <v>16</v>
      </c>
      <c r="U852">
        <v>7</v>
      </c>
      <c r="V852" t="s">
        <v>117</v>
      </c>
      <c r="W852">
        <v>60</v>
      </c>
      <c r="X852">
        <v>1.5</v>
      </c>
      <c r="Y852" t="s">
        <v>81</v>
      </c>
      <c r="Z852">
        <v>2</v>
      </c>
      <c r="AA852">
        <v>60</v>
      </c>
      <c r="AB852">
        <v>0.6</v>
      </c>
      <c r="AC852">
        <v>5</v>
      </c>
      <c r="AD852">
        <v>0</v>
      </c>
      <c r="AE852">
        <v>1</v>
      </c>
      <c r="AF852">
        <v>2</v>
      </c>
      <c r="AG852">
        <v>0</v>
      </c>
      <c r="AH852">
        <v>0</v>
      </c>
      <c r="AI852">
        <v>6.25</v>
      </c>
      <c r="AJ852" t="s">
        <v>374</v>
      </c>
      <c r="AK852" t="s">
        <v>81</v>
      </c>
      <c r="AL852" t="s">
        <v>81</v>
      </c>
      <c r="AM852" t="s">
        <v>81</v>
      </c>
      <c r="AN852" t="s">
        <v>81</v>
      </c>
      <c r="AO852" t="s">
        <v>82</v>
      </c>
      <c r="AP852" t="s">
        <v>82</v>
      </c>
      <c r="AQ852" t="s">
        <v>82</v>
      </c>
      <c r="AR852" t="s">
        <v>87</v>
      </c>
      <c r="AS852" t="s">
        <v>89</v>
      </c>
      <c r="AT852" t="s">
        <v>87</v>
      </c>
      <c r="AU852" t="s">
        <v>88</v>
      </c>
      <c r="AV852" t="s">
        <v>82</v>
      </c>
      <c r="AW852" t="s">
        <v>81</v>
      </c>
      <c r="AX852" t="s">
        <v>81</v>
      </c>
      <c r="AY852" t="s">
        <v>82</v>
      </c>
      <c r="AZ852" t="s">
        <v>81</v>
      </c>
      <c r="BA852" t="s">
        <v>82</v>
      </c>
      <c r="BB852" t="s">
        <v>82</v>
      </c>
      <c r="BC852" t="s">
        <v>82</v>
      </c>
      <c r="BD852" t="s">
        <v>90</v>
      </c>
      <c r="BE852" t="s">
        <v>99</v>
      </c>
      <c r="BF852" t="s">
        <v>91</v>
      </c>
      <c r="BG852" s="1">
        <v>0.97916666666666663</v>
      </c>
      <c r="BH852" s="1">
        <v>0.35416666666666669</v>
      </c>
      <c r="BI852">
        <v>9</v>
      </c>
      <c r="BJ852" s="1">
        <v>0.66666666666666663</v>
      </c>
      <c r="BK852" s="1">
        <v>0.75</v>
      </c>
      <c r="BL852" t="s">
        <v>100</v>
      </c>
      <c r="BM852">
        <v>50</v>
      </c>
      <c r="BN852">
        <v>-53</v>
      </c>
      <c r="BO852">
        <v>-43</v>
      </c>
      <c r="BP852">
        <v>33</v>
      </c>
      <c r="BQ852">
        <v>46</v>
      </c>
      <c r="BR852">
        <v>-51</v>
      </c>
      <c r="BS852">
        <v>-68</v>
      </c>
      <c r="BT852">
        <v>84</v>
      </c>
      <c r="BU852">
        <v>0</v>
      </c>
      <c r="BV852">
        <v>-67</v>
      </c>
      <c r="BW852">
        <v>-57</v>
      </c>
      <c r="BX852">
        <v>89</v>
      </c>
      <c r="BY852">
        <v>87</v>
      </c>
      <c r="BZ852">
        <v>20</v>
      </c>
    </row>
    <row r="853" spans="1:78" x14ac:dyDescent="0.25">
      <c r="A853">
        <v>12</v>
      </c>
      <c r="B853" t="s">
        <v>78</v>
      </c>
      <c r="C853" t="s">
        <v>79</v>
      </c>
      <c r="D853">
        <v>16</v>
      </c>
      <c r="E853" t="s">
        <v>80</v>
      </c>
      <c r="F853" t="s">
        <v>81</v>
      </c>
      <c r="G853" t="s">
        <v>82</v>
      </c>
      <c r="H853" t="s">
        <v>82</v>
      </c>
      <c r="I853" t="s">
        <v>82</v>
      </c>
      <c r="J853" t="s">
        <v>82</v>
      </c>
      <c r="K853" t="s">
        <v>82</v>
      </c>
      <c r="L853" t="s">
        <v>82</v>
      </c>
      <c r="M853" t="s">
        <v>82</v>
      </c>
      <c r="O853">
        <v>1</v>
      </c>
      <c r="P853" t="s">
        <v>94</v>
      </c>
      <c r="Q853" t="s">
        <v>84</v>
      </c>
      <c r="R853">
        <v>162</v>
      </c>
      <c r="S853">
        <v>27</v>
      </c>
      <c r="T853">
        <v>18</v>
      </c>
      <c r="V853" t="s">
        <v>95</v>
      </c>
      <c r="W853">
        <v>20</v>
      </c>
      <c r="X853">
        <v>5</v>
      </c>
      <c r="Y853" t="s">
        <v>81</v>
      </c>
      <c r="Z853">
        <v>2</v>
      </c>
      <c r="AA853">
        <v>42</v>
      </c>
      <c r="AB853">
        <v>0.76400000000000001</v>
      </c>
      <c r="AC853">
        <v>78</v>
      </c>
      <c r="AD853">
        <v>0</v>
      </c>
      <c r="AE853">
        <v>2</v>
      </c>
      <c r="AF853" t="s">
        <v>96</v>
      </c>
      <c r="AG853">
        <v>1</v>
      </c>
      <c r="AH853">
        <v>7.5</v>
      </c>
      <c r="AI853">
        <v>2</v>
      </c>
      <c r="AJ853" t="s">
        <v>86</v>
      </c>
      <c r="AK853" t="s">
        <v>81</v>
      </c>
      <c r="AL853" t="s">
        <v>81</v>
      </c>
      <c r="AM853" t="s">
        <v>81</v>
      </c>
      <c r="AN853" t="s">
        <v>81</v>
      </c>
      <c r="AO853" t="s">
        <v>82</v>
      </c>
      <c r="AP853" t="s">
        <v>82</v>
      </c>
      <c r="AQ853" t="s">
        <v>82</v>
      </c>
      <c r="AR853" t="s">
        <v>88</v>
      </c>
      <c r="AS853" t="s">
        <v>89</v>
      </c>
      <c r="AT853" t="s">
        <v>87</v>
      </c>
      <c r="AU853" t="s">
        <v>89</v>
      </c>
      <c r="AV853" t="s">
        <v>82</v>
      </c>
      <c r="AW853" t="s">
        <v>82</v>
      </c>
      <c r="AX853" t="s">
        <v>82</v>
      </c>
      <c r="AY853" t="s">
        <v>81</v>
      </c>
      <c r="AZ853" t="s">
        <v>81</v>
      </c>
      <c r="BA853" t="s">
        <v>81</v>
      </c>
      <c r="BB853" t="s">
        <v>81</v>
      </c>
      <c r="BC853" t="s">
        <v>82</v>
      </c>
      <c r="BD853" t="s">
        <v>99</v>
      </c>
      <c r="BE853" t="s">
        <v>99</v>
      </c>
      <c r="BF853" t="s">
        <v>91</v>
      </c>
      <c r="BG853" s="1">
        <v>0.95833333333333337</v>
      </c>
      <c r="BH853" s="1">
        <v>0.3125</v>
      </c>
      <c r="BI853">
        <v>8.5</v>
      </c>
      <c r="BJ853" s="1">
        <v>0.75</v>
      </c>
      <c r="BK853" s="1">
        <v>0.77083333333333337</v>
      </c>
      <c r="BL853" t="s">
        <v>100</v>
      </c>
      <c r="BM853">
        <v>16</v>
      </c>
      <c r="BN853">
        <v>15</v>
      </c>
      <c r="BO853">
        <v>-99</v>
      </c>
      <c r="BP853">
        <v>-47</v>
      </c>
      <c r="BQ853">
        <v>-11</v>
      </c>
      <c r="BR853">
        <v>15</v>
      </c>
      <c r="BS853">
        <v>62</v>
      </c>
      <c r="BT853">
        <v>65</v>
      </c>
      <c r="BU853">
        <v>66</v>
      </c>
      <c r="BV853">
        <v>67</v>
      </c>
      <c r="BW853">
        <v>82</v>
      </c>
      <c r="BX853">
        <v>84</v>
      </c>
      <c r="BY853">
        <v>83</v>
      </c>
      <c r="BZ853">
        <v>85</v>
      </c>
    </row>
    <row r="854" spans="1:78" x14ac:dyDescent="0.25">
      <c r="A854">
        <v>13</v>
      </c>
      <c r="B854" t="s">
        <v>107</v>
      </c>
      <c r="C854" t="s">
        <v>93</v>
      </c>
      <c r="D854">
        <v>18</v>
      </c>
      <c r="E854" t="s">
        <v>168</v>
      </c>
      <c r="F854" t="s">
        <v>81</v>
      </c>
      <c r="G854" t="s">
        <v>82</v>
      </c>
      <c r="H854" t="s">
        <v>82</v>
      </c>
      <c r="I854" t="s">
        <v>82</v>
      </c>
      <c r="J854" t="s">
        <v>82</v>
      </c>
      <c r="K854" t="s">
        <v>82</v>
      </c>
      <c r="L854" t="s">
        <v>82</v>
      </c>
      <c r="M854" t="s">
        <v>82</v>
      </c>
      <c r="O854">
        <v>2</v>
      </c>
      <c r="P854" t="s">
        <v>83</v>
      </c>
      <c r="Q854" t="s">
        <v>105</v>
      </c>
      <c r="R854">
        <v>185</v>
      </c>
      <c r="S854">
        <v>29</v>
      </c>
      <c r="T854">
        <v>19</v>
      </c>
      <c r="U854">
        <v>6</v>
      </c>
      <c r="V854" t="s">
        <v>85</v>
      </c>
      <c r="W854">
        <v>15</v>
      </c>
      <c r="X854">
        <v>6</v>
      </c>
      <c r="Y854" t="s">
        <v>82</v>
      </c>
      <c r="Z854">
        <v>0</v>
      </c>
      <c r="AA854">
        <v>41</v>
      </c>
      <c r="AB854">
        <v>0.752</v>
      </c>
      <c r="AC854">
        <v>35</v>
      </c>
      <c r="AD854">
        <v>0</v>
      </c>
      <c r="AE854">
        <v>0</v>
      </c>
      <c r="AF854">
        <v>0</v>
      </c>
      <c r="AG854">
        <v>2</v>
      </c>
      <c r="AH854">
        <v>0</v>
      </c>
      <c r="AI854">
        <v>2.5</v>
      </c>
      <c r="AJ854" t="s">
        <v>396</v>
      </c>
      <c r="AK854" t="s">
        <v>81</v>
      </c>
      <c r="AL854" t="s">
        <v>81</v>
      </c>
      <c r="AM854" t="s">
        <v>81</v>
      </c>
      <c r="AN854" t="s">
        <v>82</v>
      </c>
      <c r="AO854" t="s">
        <v>82</v>
      </c>
      <c r="AP854" t="s">
        <v>82</v>
      </c>
      <c r="AQ854" t="s">
        <v>82</v>
      </c>
      <c r="AR854" t="s">
        <v>88</v>
      </c>
      <c r="AS854" t="s">
        <v>88</v>
      </c>
      <c r="AT854" t="s">
        <v>87</v>
      </c>
      <c r="AU854" t="s">
        <v>103</v>
      </c>
      <c r="AV854" t="s">
        <v>82</v>
      </c>
      <c r="AW854" t="s">
        <v>82</v>
      </c>
      <c r="AX854" t="s">
        <v>82</v>
      </c>
      <c r="AY854" t="s">
        <v>81</v>
      </c>
      <c r="AZ854" t="s">
        <v>82</v>
      </c>
      <c r="BA854" t="s">
        <v>82</v>
      </c>
      <c r="BB854" t="s">
        <v>82</v>
      </c>
      <c r="BC854" t="s">
        <v>82</v>
      </c>
      <c r="BD854" t="s">
        <v>99</v>
      </c>
      <c r="BE854" t="s">
        <v>99</v>
      </c>
      <c r="BF854" t="s">
        <v>99</v>
      </c>
      <c r="BG854" s="1">
        <v>0.89583333333333337</v>
      </c>
      <c r="BH854" s="1">
        <v>0.27083333333333331</v>
      </c>
      <c r="BI854">
        <v>9</v>
      </c>
      <c r="BJ854" s="1">
        <v>0.64583333333333337</v>
      </c>
      <c r="BK854" s="1">
        <v>0.77083333333333337</v>
      </c>
      <c r="BL854" t="s">
        <v>111</v>
      </c>
      <c r="BM854">
        <v>-61</v>
      </c>
      <c r="BN854">
        <v>-56</v>
      </c>
      <c r="BO854">
        <v>-59</v>
      </c>
      <c r="BP854">
        <v>100</v>
      </c>
      <c r="BQ854">
        <v>-48</v>
      </c>
      <c r="BR854">
        <v>25</v>
      </c>
      <c r="BS854">
        <v>100</v>
      </c>
      <c r="BT854">
        <v>100</v>
      </c>
      <c r="BU854">
        <v>100</v>
      </c>
      <c r="BV854">
        <v>100</v>
      </c>
      <c r="BW854">
        <v>-90</v>
      </c>
      <c r="BX854">
        <v>100</v>
      </c>
      <c r="BY854">
        <v>99</v>
      </c>
      <c r="BZ854">
        <v>100</v>
      </c>
    </row>
    <row r="855" spans="1:78" x14ac:dyDescent="0.25">
      <c r="A855">
        <v>12</v>
      </c>
      <c r="B855" t="s">
        <v>78</v>
      </c>
      <c r="C855" t="s">
        <v>93</v>
      </c>
      <c r="D855">
        <v>16</v>
      </c>
      <c r="E855" t="s">
        <v>80</v>
      </c>
      <c r="F855" t="s">
        <v>81</v>
      </c>
      <c r="G855" t="s">
        <v>82</v>
      </c>
      <c r="H855" t="s">
        <v>82</v>
      </c>
      <c r="I855" t="s">
        <v>82</v>
      </c>
      <c r="J855" t="s">
        <v>82</v>
      </c>
      <c r="K855" t="s">
        <v>82</v>
      </c>
      <c r="L855" t="s">
        <v>82</v>
      </c>
      <c r="M855" t="s">
        <v>82</v>
      </c>
      <c r="O855">
        <v>2</v>
      </c>
      <c r="P855" t="s">
        <v>83</v>
      </c>
      <c r="Q855" t="s">
        <v>84</v>
      </c>
      <c r="R855">
        <v>198</v>
      </c>
      <c r="T855">
        <v>21</v>
      </c>
      <c r="V855" t="s">
        <v>95</v>
      </c>
      <c r="W855">
        <v>1</v>
      </c>
      <c r="X855">
        <v>11</v>
      </c>
      <c r="Y855" t="s">
        <v>81</v>
      </c>
      <c r="Z855">
        <v>2</v>
      </c>
      <c r="AA855">
        <v>54</v>
      </c>
      <c r="AB855">
        <v>0.4</v>
      </c>
      <c r="AC855">
        <v>36</v>
      </c>
      <c r="AD855" t="s">
        <v>96</v>
      </c>
      <c r="AE855" t="s">
        <v>96</v>
      </c>
      <c r="AF855" t="s">
        <v>96</v>
      </c>
      <c r="AG855">
        <v>2</v>
      </c>
      <c r="AH855">
        <v>10.25</v>
      </c>
      <c r="AI855">
        <v>1.25</v>
      </c>
      <c r="AJ855" t="s">
        <v>86</v>
      </c>
      <c r="AK855" t="s">
        <v>81</v>
      </c>
      <c r="AL855" t="s">
        <v>81</v>
      </c>
      <c r="AM855" t="s">
        <v>81</v>
      </c>
      <c r="AN855" t="s">
        <v>81</v>
      </c>
      <c r="AO855" t="s">
        <v>82</v>
      </c>
      <c r="AP855" t="s">
        <v>82</v>
      </c>
      <c r="AQ855" t="s">
        <v>82</v>
      </c>
      <c r="AR855" t="s">
        <v>88</v>
      </c>
      <c r="AS855" t="s">
        <v>89</v>
      </c>
      <c r="AT855" t="s">
        <v>88</v>
      </c>
      <c r="AU855" t="s">
        <v>103</v>
      </c>
      <c r="AV855" t="s">
        <v>82</v>
      </c>
      <c r="AW855" t="s">
        <v>82</v>
      </c>
      <c r="AX855" t="s">
        <v>82</v>
      </c>
      <c r="AY855" t="s">
        <v>81</v>
      </c>
      <c r="AZ855" t="s">
        <v>82</v>
      </c>
      <c r="BA855" t="s">
        <v>82</v>
      </c>
      <c r="BB855" t="s">
        <v>82</v>
      </c>
      <c r="BC855" t="s">
        <v>82</v>
      </c>
      <c r="BD855" t="s">
        <v>99</v>
      </c>
      <c r="BE855" t="s">
        <v>90</v>
      </c>
      <c r="BF855" t="s">
        <v>91</v>
      </c>
      <c r="BG855" s="1">
        <v>0.85416666666666663</v>
      </c>
      <c r="BH855" s="1">
        <v>0.27083333333333331</v>
      </c>
      <c r="BI855">
        <v>10</v>
      </c>
      <c r="BJ855" s="1">
        <v>0.64583333333333337</v>
      </c>
      <c r="BK855" s="1">
        <v>0.8125</v>
      </c>
      <c r="BL855" t="s">
        <v>100</v>
      </c>
      <c r="BM855">
        <v>-75</v>
      </c>
      <c r="BN855">
        <v>100</v>
      </c>
      <c r="BO855">
        <v>22</v>
      </c>
      <c r="BP855">
        <v>7</v>
      </c>
      <c r="BQ855">
        <v>100</v>
      </c>
      <c r="BR855">
        <v>68</v>
      </c>
      <c r="BS855">
        <v>57</v>
      </c>
      <c r="BT855">
        <v>23</v>
      </c>
      <c r="BU855">
        <v>66</v>
      </c>
      <c r="BV855">
        <v>12</v>
      </c>
      <c r="BW855">
        <v>30</v>
      </c>
      <c r="BX855">
        <v>31</v>
      </c>
      <c r="BY855">
        <v>27</v>
      </c>
      <c r="BZ855">
        <v>43</v>
      </c>
    </row>
    <row r="856" spans="1:78" x14ac:dyDescent="0.25">
      <c r="A856">
        <v>12</v>
      </c>
      <c r="B856" t="s">
        <v>78</v>
      </c>
      <c r="C856" t="s">
        <v>79</v>
      </c>
      <c r="D856">
        <v>16</v>
      </c>
      <c r="E856" t="s">
        <v>80</v>
      </c>
      <c r="F856" t="s">
        <v>81</v>
      </c>
      <c r="G856" t="s">
        <v>82</v>
      </c>
      <c r="H856" t="s">
        <v>82</v>
      </c>
      <c r="I856" t="s">
        <v>82</v>
      </c>
      <c r="J856" t="s">
        <v>82</v>
      </c>
      <c r="K856" t="s">
        <v>82</v>
      </c>
      <c r="L856" t="s">
        <v>82</v>
      </c>
      <c r="M856" t="s">
        <v>82</v>
      </c>
      <c r="O856">
        <v>1</v>
      </c>
      <c r="P856" t="s">
        <v>94</v>
      </c>
      <c r="Q856" t="s">
        <v>84</v>
      </c>
      <c r="R856">
        <v>164</v>
      </c>
      <c r="S856">
        <v>24</v>
      </c>
      <c r="T856">
        <v>13</v>
      </c>
      <c r="U856">
        <v>4</v>
      </c>
      <c r="V856" t="s">
        <v>85</v>
      </c>
      <c r="W856">
        <v>15</v>
      </c>
      <c r="X856">
        <v>6</v>
      </c>
      <c r="Y856" t="s">
        <v>81</v>
      </c>
      <c r="Z856">
        <v>3</v>
      </c>
      <c r="AA856">
        <v>29</v>
      </c>
      <c r="AB856">
        <v>0.41199999999999998</v>
      </c>
      <c r="AC856">
        <v>50</v>
      </c>
      <c r="AD856">
        <v>1</v>
      </c>
      <c r="AE856">
        <v>0</v>
      </c>
      <c r="AF856" t="s">
        <v>96</v>
      </c>
      <c r="AG856">
        <v>2</v>
      </c>
      <c r="AH856">
        <v>9</v>
      </c>
      <c r="AI856">
        <v>2</v>
      </c>
      <c r="AJ856" t="s">
        <v>86</v>
      </c>
      <c r="AK856" t="s">
        <v>81</v>
      </c>
      <c r="AL856" t="s">
        <v>81</v>
      </c>
      <c r="AM856" t="s">
        <v>81</v>
      </c>
      <c r="AN856" t="s">
        <v>81</v>
      </c>
      <c r="AO856" t="s">
        <v>82</v>
      </c>
      <c r="AP856" t="s">
        <v>82</v>
      </c>
      <c r="AQ856" t="s">
        <v>82</v>
      </c>
      <c r="AR856" t="s">
        <v>87</v>
      </c>
      <c r="AS856" t="s">
        <v>89</v>
      </c>
      <c r="AT856" t="s">
        <v>87</v>
      </c>
      <c r="AU856" t="s">
        <v>103</v>
      </c>
      <c r="AV856" t="s">
        <v>82</v>
      </c>
      <c r="AW856" t="s">
        <v>82</v>
      </c>
      <c r="AX856" t="s">
        <v>82</v>
      </c>
      <c r="AY856" t="s">
        <v>82</v>
      </c>
      <c r="AZ856" t="s">
        <v>81</v>
      </c>
      <c r="BA856" t="s">
        <v>81</v>
      </c>
      <c r="BB856" t="s">
        <v>82</v>
      </c>
      <c r="BC856" t="s">
        <v>82</v>
      </c>
      <c r="BD856" t="s">
        <v>99</v>
      </c>
      <c r="BE856" t="s">
        <v>99</v>
      </c>
      <c r="BF856" t="s">
        <v>91</v>
      </c>
      <c r="BG856" s="1">
        <v>0.9375</v>
      </c>
      <c r="BH856" s="1">
        <v>0.3125</v>
      </c>
      <c r="BI856">
        <v>9</v>
      </c>
      <c r="BJ856" s="1">
        <v>0.64583333333333337</v>
      </c>
      <c r="BK856" s="1">
        <v>0.77083333333333337</v>
      </c>
      <c r="BL856" t="s">
        <v>100</v>
      </c>
      <c r="BM856">
        <v>-64</v>
      </c>
      <c r="BN856">
        <v>42</v>
      </c>
      <c r="BO856">
        <v>-85</v>
      </c>
      <c r="BP856">
        <v>-90</v>
      </c>
      <c r="BQ856">
        <v>61</v>
      </c>
      <c r="BR856">
        <v>57</v>
      </c>
      <c r="BS856">
        <v>-27</v>
      </c>
      <c r="BT856">
        <v>13</v>
      </c>
      <c r="BV856">
        <v>31</v>
      </c>
      <c r="BW856">
        <v>60</v>
      </c>
      <c r="BX856">
        <v>80</v>
      </c>
      <c r="BY856">
        <v>45</v>
      </c>
      <c r="BZ856">
        <v>83</v>
      </c>
    </row>
    <row r="857" spans="1:78" x14ac:dyDescent="0.25">
      <c r="A857">
        <v>12</v>
      </c>
      <c r="B857" t="s">
        <v>78</v>
      </c>
      <c r="C857" t="s">
        <v>93</v>
      </c>
      <c r="D857">
        <v>15</v>
      </c>
      <c r="E857" t="s">
        <v>80</v>
      </c>
      <c r="F857" t="s">
        <v>81</v>
      </c>
      <c r="G857" t="s">
        <v>82</v>
      </c>
      <c r="H857" t="s">
        <v>82</v>
      </c>
      <c r="I857" t="s">
        <v>82</v>
      </c>
      <c r="J857" t="s">
        <v>82</v>
      </c>
      <c r="K857" t="s">
        <v>82</v>
      </c>
      <c r="L857" t="s">
        <v>82</v>
      </c>
      <c r="M857" t="s">
        <v>82</v>
      </c>
      <c r="O857">
        <v>1</v>
      </c>
      <c r="P857" t="s">
        <v>94</v>
      </c>
      <c r="Q857" t="s">
        <v>84</v>
      </c>
      <c r="R857">
        <v>170</v>
      </c>
      <c r="S857">
        <v>25</v>
      </c>
      <c r="T857">
        <v>16</v>
      </c>
      <c r="U857">
        <v>6</v>
      </c>
      <c r="V857" t="s">
        <v>85</v>
      </c>
      <c r="W857">
        <v>31</v>
      </c>
      <c r="X857">
        <v>5.5</v>
      </c>
      <c r="Y857" t="s">
        <v>81</v>
      </c>
      <c r="Z857">
        <v>4</v>
      </c>
      <c r="AA857">
        <v>45</v>
      </c>
      <c r="AB857">
        <v>0.39100000000000001</v>
      </c>
      <c r="AC857">
        <v>120</v>
      </c>
      <c r="AD857">
        <v>2</v>
      </c>
      <c r="AE857">
        <v>0</v>
      </c>
      <c r="AF857" t="s">
        <v>96</v>
      </c>
      <c r="AG857">
        <v>2</v>
      </c>
      <c r="AH857">
        <v>5</v>
      </c>
      <c r="AI857">
        <v>2</v>
      </c>
      <c r="AJ857" t="s">
        <v>86</v>
      </c>
      <c r="AK857" t="s">
        <v>81</v>
      </c>
      <c r="AL857" t="s">
        <v>81</v>
      </c>
      <c r="AM857" t="s">
        <v>81</v>
      </c>
      <c r="AN857" t="s">
        <v>81</v>
      </c>
      <c r="AO857" t="s">
        <v>82</v>
      </c>
      <c r="AP857" t="s">
        <v>82</v>
      </c>
      <c r="AQ857" t="s">
        <v>82</v>
      </c>
      <c r="AR857" t="s">
        <v>88</v>
      </c>
      <c r="AS857" t="s">
        <v>89</v>
      </c>
      <c r="AT857" t="s">
        <v>87</v>
      </c>
      <c r="AU857" t="s">
        <v>103</v>
      </c>
      <c r="AV857" t="s">
        <v>82</v>
      </c>
      <c r="AW857" t="s">
        <v>82</v>
      </c>
      <c r="AX857" t="s">
        <v>82</v>
      </c>
      <c r="AY857" t="s">
        <v>81</v>
      </c>
      <c r="AZ857" t="s">
        <v>82</v>
      </c>
      <c r="BA857" t="s">
        <v>82</v>
      </c>
      <c r="BB857" t="s">
        <v>82</v>
      </c>
      <c r="BC857" t="s">
        <v>82</v>
      </c>
      <c r="BD857" t="s">
        <v>99</v>
      </c>
      <c r="BE857" t="s">
        <v>99</v>
      </c>
      <c r="BF857" t="s">
        <v>91</v>
      </c>
      <c r="BG857" s="1">
        <v>0.91666666666666663</v>
      </c>
      <c r="BH857" s="1">
        <v>0.29166666666666669</v>
      </c>
      <c r="BI857">
        <v>9</v>
      </c>
      <c r="BJ857" s="1">
        <v>0.75</v>
      </c>
      <c r="BK857" s="1">
        <v>0.79166666666666663</v>
      </c>
      <c r="BL857" t="s">
        <v>122</v>
      </c>
      <c r="BM857">
        <v>-100</v>
      </c>
      <c r="BN857">
        <v>-75</v>
      </c>
      <c r="BO857">
        <v>-100</v>
      </c>
      <c r="BQ857">
        <v>75</v>
      </c>
      <c r="BR857">
        <v>100</v>
      </c>
      <c r="BS857">
        <v>31</v>
      </c>
      <c r="BT857">
        <v>100</v>
      </c>
      <c r="BU857">
        <v>74</v>
      </c>
      <c r="BV857">
        <v>100</v>
      </c>
      <c r="BW857">
        <v>-9</v>
      </c>
      <c r="BX857">
        <v>100</v>
      </c>
      <c r="BY857">
        <v>100</v>
      </c>
      <c r="BZ857">
        <v>100</v>
      </c>
    </row>
    <row r="858" spans="1:78" x14ac:dyDescent="0.25">
      <c r="A858">
        <v>12</v>
      </c>
      <c r="B858" t="s">
        <v>112</v>
      </c>
      <c r="C858" t="s">
        <v>93</v>
      </c>
      <c r="D858">
        <v>16</v>
      </c>
      <c r="E858" t="s">
        <v>125</v>
      </c>
      <c r="F858" t="s">
        <v>82</v>
      </c>
      <c r="G858" t="s">
        <v>82</v>
      </c>
      <c r="H858" t="s">
        <v>82</v>
      </c>
      <c r="I858" t="s">
        <v>82</v>
      </c>
      <c r="J858" t="s">
        <v>82</v>
      </c>
      <c r="K858" t="s">
        <v>82</v>
      </c>
      <c r="L858" t="s">
        <v>82</v>
      </c>
      <c r="M858" t="s">
        <v>82</v>
      </c>
      <c r="N858" t="s">
        <v>397</v>
      </c>
      <c r="O858">
        <v>2</v>
      </c>
      <c r="P858" t="s">
        <v>83</v>
      </c>
      <c r="Q858" t="s">
        <v>84</v>
      </c>
      <c r="R858">
        <v>172</v>
      </c>
      <c r="S858">
        <v>27</v>
      </c>
      <c r="T858">
        <v>16</v>
      </c>
      <c r="U858">
        <v>6</v>
      </c>
      <c r="V858" t="s">
        <v>85</v>
      </c>
      <c r="W858">
        <v>30</v>
      </c>
      <c r="X858">
        <v>5.2</v>
      </c>
      <c r="Y858" t="s">
        <v>102</v>
      </c>
      <c r="Z858">
        <v>0</v>
      </c>
      <c r="AA858">
        <v>38</v>
      </c>
      <c r="AB858">
        <v>0.38300000000000001</v>
      </c>
      <c r="AC858">
        <v>15</v>
      </c>
      <c r="AD858" t="s">
        <v>96</v>
      </c>
      <c r="AE858">
        <v>0</v>
      </c>
      <c r="AF858" t="s">
        <v>96</v>
      </c>
      <c r="AG858">
        <v>2</v>
      </c>
      <c r="AH858">
        <v>15.5</v>
      </c>
      <c r="AI858">
        <v>3.75</v>
      </c>
      <c r="AJ858" t="s">
        <v>175</v>
      </c>
      <c r="AK858" t="s">
        <v>81</v>
      </c>
      <c r="AL858" t="s">
        <v>81</v>
      </c>
      <c r="AM858" t="s">
        <v>81</v>
      </c>
      <c r="AN858" t="s">
        <v>81</v>
      </c>
      <c r="AO858" t="s">
        <v>81</v>
      </c>
      <c r="AP858" t="s">
        <v>82</v>
      </c>
      <c r="AQ858" t="s">
        <v>82</v>
      </c>
      <c r="AR858" t="s">
        <v>88</v>
      </c>
      <c r="AS858" t="s">
        <v>89</v>
      </c>
      <c r="AT858" t="s">
        <v>87</v>
      </c>
      <c r="AU858" t="s">
        <v>88</v>
      </c>
      <c r="AV858" t="s">
        <v>81</v>
      </c>
      <c r="AW858" t="s">
        <v>82</v>
      </c>
      <c r="AX858" t="s">
        <v>81</v>
      </c>
      <c r="AY858" t="s">
        <v>82</v>
      </c>
      <c r="AZ858" t="s">
        <v>81</v>
      </c>
      <c r="BA858" t="s">
        <v>82</v>
      </c>
      <c r="BB858" t="s">
        <v>82</v>
      </c>
      <c r="BC858" t="s">
        <v>82</v>
      </c>
      <c r="BD858" t="s">
        <v>99</v>
      </c>
      <c r="BE858" t="s">
        <v>99</v>
      </c>
      <c r="BF858" t="s">
        <v>90</v>
      </c>
      <c r="BG858" s="1">
        <v>0.9375</v>
      </c>
      <c r="BH858" s="1">
        <v>0.3125</v>
      </c>
      <c r="BI858">
        <v>9</v>
      </c>
      <c r="BJ858" s="1">
        <v>0.83333333333333337</v>
      </c>
      <c r="BK858" s="1">
        <v>0.75</v>
      </c>
      <c r="BL858" t="s">
        <v>111</v>
      </c>
      <c r="BM858">
        <v>-58</v>
      </c>
      <c r="BN858">
        <v>-83</v>
      </c>
      <c r="BO858">
        <v>-57</v>
      </c>
      <c r="BP858">
        <v>100</v>
      </c>
      <c r="BQ858">
        <v>79</v>
      </c>
      <c r="BR858">
        <v>100</v>
      </c>
      <c r="BW858">
        <v>-100</v>
      </c>
      <c r="BX858">
        <v>-48</v>
      </c>
      <c r="BY858">
        <v>-100</v>
      </c>
      <c r="BZ858">
        <v>-18</v>
      </c>
    </row>
    <row r="859" spans="1:78" x14ac:dyDescent="0.25">
      <c r="A859">
        <v>13</v>
      </c>
      <c r="B859" t="s">
        <v>112</v>
      </c>
      <c r="C859" t="s">
        <v>93</v>
      </c>
      <c r="D859">
        <v>18</v>
      </c>
      <c r="E859" t="s">
        <v>80</v>
      </c>
      <c r="F859" t="s">
        <v>82</v>
      </c>
      <c r="G859" t="s">
        <v>82</v>
      </c>
      <c r="H859" t="s">
        <v>82</v>
      </c>
      <c r="I859" t="s">
        <v>82</v>
      </c>
      <c r="J859" t="s">
        <v>82</v>
      </c>
      <c r="K859" t="s">
        <v>82</v>
      </c>
      <c r="L859" t="s">
        <v>82</v>
      </c>
      <c r="M859" t="s">
        <v>81</v>
      </c>
      <c r="O859">
        <v>2</v>
      </c>
      <c r="P859" t="s">
        <v>83</v>
      </c>
      <c r="Q859" t="s">
        <v>84</v>
      </c>
      <c r="R859">
        <v>173</v>
      </c>
      <c r="S859">
        <v>28</v>
      </c>
      <c r="T859">
        <v>18</v>
      </c>
      <c r="U859">
        <v>6</v>
      </c>
      <c r="V859" t="s">
        <v>85</v>
      </c>
      <c r="W859">
        <v>25</v>
      </c>
      <c r="X859">
        <v>6.6</v>
      </c>
      <c r="Y859" t="s">
        <v>81</v>
      </c>
      <c r="Z859">
        <v>0</v>
      </c>
      <c r="AA859">
        <v>58</v>
      </c>
      <c r="AB859">
        <v>0.52300000000000002</v>
      </c>
      <c r="AC859">
        <v>20</v>
      </c>
      <c r="AD859">
        <v>0</v>
      </c>
      <c r="AE859">
        <v>1</v>
      </c>
      <c r="AF859">
        <v>2</v>
      </c>
      <c r="AG859">
        <v>0</v>
      </c>
      <c r="AH859">
        <v>5</v>
      </c>
      <c r="AI859">
        <v>5</v>
      </c>
      <c r="AJ859" t="s">
        <v>292</v>
      </c>
      <c r="AK859" t="s">
        <v>81</v>
      </c>
      <c r="AL859" t="s">
        <v>81</v>
      </c>
      <c r="AM859" t="s">
        <v>81</v>
      </c>
      <c r="AN859" t="s">
        <v>81</v>
      </c>
      <c r="AO859" t="s">
        <v>81</v>
      </c>
      <c r="AP859" t="s">
        <v>82</v>
      </c>
      <c r="AQ859" t="s">
        <v>82</v>
      </c>
      <c r="AR859" t="s">
        <v>88</v>
      </c>
      <c r="AS859" t="s">
        <v>103</v>
      </c>
      <c r="AT859" t="s">
        <v>87</v>
      </c>
      <c r="AU859" t="s">
        <v>89</v>
      </c>
      <c r="AV859" t="s">
        <v>82</v>
      </c>
      <c r="AW859" t="s">
        <v>82</v>
      </c>
      <c r="AX859" t="s">
        <v>82</v>
      </c>
      <c r="AY859" t="s">
        <v>82</v>
      </c>
      <c r="AZ859" t="s">
        <v>82</v>
      </c>
      <c r="BA859" t="s">
        <v>82</v>
      </c>
      <c r="BB859" t="s">
        <v>82</v>
      </c>
      <c r="BC859" t="s">
        <v>81</v>
      </c>
      <c r="BD859" t="s">
        <v>90</v>
      </c>
      <c r="BE859" t="s">
        <v>99</v>
      </c>
      <c r="BF859" t="s">
        <v>90</v>
      </c>
      <c r="BG859" s="1">
        <v>0.89583333333333337</v>
      </c>
      <c r="BH859" s="1">
        <v>0.22916666666666666</v>
      </c>
      <c r="BI859">
        <v>8</v>
      </c>
      <c r="BJ859" s="1">
        <v>0.64583333333333337</v>
      </c>
      <c r="BK859" s="1">
        <v>0.70833333333333337</v>
      </c>
      <c r="BL859" t="s">
        <v>111</v>
      </c>
      <c r="BM859">
        <v>7</v>
      </c>
      <c r="BN859">
        <v>8</v>
      </c>
      <c r="BO859">
        <v>7</v>
      </c>
      <c r="BP859">
        <v>5</v>
      </c>
      <c r="BQ859">
        <v>22</v>
      </c>
      <c r="BR859">
        <v>12</v>
      </c>
      <c r="BS859">
        <v>6</v>
      </c>
      <c r="BT859">
        <v>-5</v>
      </c>
      <c r="BU859">
        <v>11</v>
      </c>
      <c r="BV859">
        <v>-5</v>
      </c>
      <c r="BW859">
        <v>17</v>
      </c>
      <c r="BX859">
        <v>17</v>
      </c>
      <c r="BY859">
        <v>23</v>
      </c>
      <c r="BZ859">
        <v>14</v>
      </c>
    </row>
    <row r="860" spans="1:78" x14ac:dyDescent="0.25">
      <c r="A860">
        <v>12</v>
      </c>
      <c r="B860" t="s">
        <v>78</v>
      </c>
      <c r="C860" t="s">
        <v>93</v>
      </c>
      <c r="D860">
        <v>16</v>
      </c>
      <c r="F860" t="s">
        <v>81</v>
      </c>
      <c r="G860" t="s">
        <v>82</v>
      </c>
      <c r="H860" t="s">
        <v>82</v>
      </c>
      <c r="I860" t="s">
        <v>82</v>
      </c>
      <c r="J860" t="s">
        <v>82</v>
      </c>
      <c r="K860" t="s">
        <v>82</v>
      </c>
      <c r="L860" t="s">
        <v>82</v>
      </c>
      <c r="M860" t="s">
        <v>82</v>
      </c>
      <c r="N860" t="s">
        <v>308</v>
      </c>
      <c r="O860">
        <v>1</v>
      </c>
      <c r="P860" t="s">
        <v>83</v>
      </c>
      <c r="Q860" t="s">
        <v>105</v>
      </c>
      <c r="R860">
        <v>181</v>
      </c>
      <c r="S860">
        <v>25</v>
      </c>
      <c r="T860">
        <v>18</v>
      </c>
      <c r="U860">
        <v>6</v>
      </c>
      <c r="V860" t="s">
        <v>95</v>
      </c>
      <c r="W860">
        <v>15</v>
      </c>
      <c r="X860">
        <v>4.5999999999999996</v>
      </c>
      <c r="Y860" t="s">
        <v>102</v>
      </c>
      <c r="Z860">
        <v>0</v>
      </c>
      <c r="AA860">
        <v>37</v>
      </c>
      <c r="AB860">
        <v>0.45300000000000001</v>
      </c>
      <c r="AC860">
        <v>24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6</v>
      </c>
      <c r="AJ860" t="s">
        <v>119</v>
      </c>
      <c r="AK860" t="s">
        <v>81</v>
      </c>
      <c r="AL860" t="s">
        <v>81</v>
      </c>
      <c r="AM860" t="s">
        <v>81</v>
      </c>
      <c r="AN860" t="s">
        <v>81</v>
      </c>
      <c r="AO860" t="s">
        <v>81</v>
      </c>
      <c r="AP860" t="s">
        <v>82</v>
      </c>
      <c r="AQ860" t="s">
        <v>82</v>
      </c>
      <c r="AR860" t="s">
        <v>88</v>
      </c>
      <c r="AS860" t="s">
        <v>88</v>
      </c>
      <c r="AT860" t="s">
        <v>87</v>
      </c>
      <c r="AU860" t="s">
        <v>89</v>
      </c>
      <c r="AV860" t="s">
        <v>82</v>
      </c>
      <c r="AW860" t="s">
        <v>82</v>
      </c>
      <c r="AX860" t="s">
        <v>82</v>
      </c>
      <c r="AY860" t="s">
        <v>82</v>
      </c>
      <c r="AZ860" t="s">
        <v>82</v>
      </c>
      <c r="BA860" t="s">
        <v>82</v>
      </c>
      <c r="BB860" t="s">
        <v>82</v>
      </c>
      <c r="BC860" t="s">
        <v>82</v>
      </c>
      <c r="BD860" t="s">
        <v>90</v>
      </c>
      <c r="BE860" t="s">
        <v>90</v>
      </c>
      <c r="BF860" t="s">
        <v>90</v>
      </c>
      <c r="BG860" s="1">
        <v>0.5</v>
      </c>
      <c r="BH860" s="1">
        <v>0.33333333333333331</v>
      </c>
      <c r="BI860">
        <v>20</v>
      </c>
      <c r="BJ860" s="1">
        <v>0.625</v>
      </c>
      <c r="BK860" s="1">
        <v>0.77083333333333337</v>
      </c>
      <c r="BL860" t="s">
        <v>100</v>
      </c>
      <c r="BM860">
        <v>20</v>
      </c>
      <c r="BN860">
        <v>64</v>
      </c>
      <c r="BO860">
        <v>-41</v>
      </c>
      <c r="BP860">
        <v>77</v>
      </c>
      <c r="BQ860">
        <v>11</v>
      </c>
      <c r="BR860">
        <v>-8</v>
      </c>
      <c r="BS860">
        <v>-43</v>
      </c>
      <c r="BT860">
        <v>12</v>
      </c>
      <c r="BU860">
        <v>-18</v>
      </c>
      <c r="BV860">
        <v>-48</v>
      </c>
      <c r="BW860">
        <v>51</v>
      </c>
      <c r="BX860">
        <v>100</v>
      </c>
      <c r="BY860">
        <v>100</v>
      </c>
      <c r="BZ860">
        <v>100</v>
      </c>
    </row>
    <row r="861" spans="1:78" x14ac:dyDescent="0.25">
      <c r="A861">
        <v>12</v>
      </c>
      <c r="B861" t="s">
        <v>92</v>
      </c>
      <c r="C861" t="s">
        <v>79</v>
      </c>
      <c r="D861">
        <v>16</v>
      </c>
      <c r="E861" t="s">
        <v>80</v>
      </c>
      <c r="F861" t="s">
        <v>81</v>
      </c>
      <c r="G861" t="s">
        <v>81</v>
      </c>
      <c r="H861" t="s">
        <v>82</v>
      </c>
      <c r="I861" t="s">
        <v>82</v>
      </c>
      <c r="J861" t="s">
        <v>82</v>
      </c>
      <c r="K861" t="s">
        <v>82</v>
      </c>
      <c r="L861" t="s">
        <v>82</v>
      </c>
      <c r="M861" t="s">
        <v>82</v>
      </c>
      <c r="O861">
        <v>1</v>
      </c>
      <c r="P861" t="s">
        <v>94</v>
      </c>
      <c r="Q861" t="s">
        <v>84</v>
      </c>
      <c r="R861">
        <v>161</v>
      </c>
      <c r="S861">
        <v>23</v>
      </c>
      <c r="T861">
        <v>16</v>
      </c>
      <c r="U861">
        <v>6</v>
      </c>
      <c r="V861" t="s">
        <v>95</v>
      </c>
      <c r="W861">
        <v>7</v>
      </c>
      <c r="X861">
        <v>5</v>
      </c>
      <c r="Y861" t="s">
        <v>81</v>
      </c>
      <c r="Z861">
        <v>1</v>
      </c>
      <c r="AA861">
        <v>27</v>
      </c>
      <c r="AB861">
        <v>0.47899999999999998</v>
      </c>
      <c r="AC861">
        <v>6</v>
      </c>
      <c r="AD861">
        <v>0</v>
      </c>
      <c r="AE861">
        <v>0</v>
      </c>
      <c r="AF861">
        <v>1</v>
      </c>
      <c r="AG861">
        <v>0</v>
      </c>
      <c r="AH861">
        <v>2</v>
      </c>
      <c r="AI861">
        <v>5</v>
      </c>
      <c r="AJ861" t="s">
        <v>86</v>
      </c>
      <c r="AK861" t="s">
        <v>81</v>
      </c>
      <c r="AL861" t="s">
        <v>81</v>
      </c>
      <c r="AM861" t="s">
        <v>81</v>
      </c>
      <c r="AN861" t="s">
        <v>81</v>
      </c>
      <c r="AO861" t="s">
        <v>82</v>
      </c>
      <c r="AP861" t="s">
        <v>82</v>
      </c>
      <c r="AQ861" t="s">
        <v>82</v>
      </c>
      <c r="AR861" t="s">
        <v>89</v>
      </c>
      <c r="AS861" t="s">
        <v>89</v>
      </c>
      <c r="AT861" t="s">
        <v>87</v>
      </c>
      <c r="AU861" t="s">
        <v>89</v>
      </c>
      <c r="AV861" t="s">
        <v>81</v>
      </c>
      <c r="AW861" t="s">
        <v>82</v>
      </c>
      <c r="AX861" t="s">
        <v>81</v>
      </c>
      <c r="AY861" t="s">
        <v>82</v>
      </c>
      <c r="AZ861" t="s">
        <v>82</v>
      </c>
      <c r="BA861" t="s">
        <v>82</v>
      </c>
      <c r="BB861" t="s">
        <v>82</v>
      </c>
      <c r="BC861" t="s">
        <v>82</v>
      </c>
      <c r="BD861" t="s">
        <v>99</v>
      </c>
      <c r="BE861" t="s">
        <v>91</v>
      </c>
      <c r="BF861" t="s">
        <v>91</v>
      </c>
      <c r="BG861" s="1">
        <v>0.9375</v>
      </c>
      <c r="BH861" s="1">
        <v>0.29166666666666669</v>
      </c>
      <c r="BI861">
        <v>8.5</v>
      </c>
      <c r="BJ861" s="1">
        <v>0.64583333333333337</v>
      </c>
      <c r="BK861" s="1">
        <v>0.79166666666666663</v>
      </c>
      <c r="BL861" t="s">
        <v>100</v>
      </c>
      <c r="BM861">
        <v>30</v>
      </c>
      <c r="BN861">
        <v>18</v>
      </c>
      <c r="BO861">
        <v>-42</v>
      </c>
      <c r="BQ861">
        <v>-53</v>
      </c>
      <c r="BR861">
        <v>-16</v>
      </c>
      <c r="BS861">
        <v>-20</v>
      </c>
      <c r="BT861">
        <v>93</v>
      </c>
      <c r="BU861">
        <v>85</v>
      </c>
      <c r="BV861">
        <v>44</v>
      </c>
      <c r="BW861">
        <v>-73</v>
      </c>
      <c r="BX861">
        <v>-100</v>
      </c>
      <c r="BY861">
        <v>-100</v>
      </c>
      <c r="BZ861">
        <v>-20</v>
      </c>
    </row>
    <row r="862" spans="1:78" x14ac:dyDescent="0.25">
      <c r="A862">
        <v>12</v>
      </c>
      <c r="B862" t="s">
        <v>78</v>
      </c>
      <c r="C862" t="s">
        <v>93</v>
      </c>
      <c r="D862">
        <v>16</v>
      </c>
      <c r="E862" t="s">
        <v>80</v>
      </c>
      <c r="F862" t="s">
        <v>81</v>
      </c>
      <c r="G862" t="s">
        <v>82</v>
      </c>
      <c r="H862" t="s">
        <v>82</v>
      </c>
      <c r="I862" t="s">
        <v>82</v>
      </c>
      <c r="J862" t="s">
        <v>82</v>
      </c>
      <c r="K862" t="s">
        <v>82</v>
      </c>
      <c r="L862" t="s">
        <v>82</v>
      </c>
      <c r="M862" t="s">
        <v>82</v>
      </c>
      <c r="O862">
        <v>1</v>
      </c>
      <c r="P862" t="s">
        <v>108</v>
      </c>
      <c r="Q862" t="s">
        <v>84</v>
      </c>
      <c r="R862">
        <v>147</v>
      </c>
      <c r="S862">
        <v>21</v>
      </c>
      <c r="T862">
        <v>15</v>
      </c>
      <c r="U862">
        <v>5</v>
      </c>
      <c r="V862" t="s">
        <v>95</v>
      </c>
      <c r="W862">
        <v>20</v>
      </c>
      <c r="X862">
        <v>5</v>
      </c>
      <c r="Y862" t="s">
        <v>81</v>
      </c>
      <c r="Z862">
        <v>4</v>
      </c>
      <c r="AA862">
        <v>29</v>
      </c>
      <c r="AB862">
        <v>0.39900000000000002</v>
      </c>
      <c r="AC862">
        <v>73</v>
      </c>
      <c r="AD862">
        <v>2</v>
      </c>
      <c r="AE862">
        <v>0</v>
      </c>
      <c r="AF862">
        <v>2</v>
      </c>
      <c r="AG862">
        <v>0</v>
      </c>
      <c r="AH862">
        <v>7.5</v>
      </c>
      <c r="AI862">
        <v>2.25</v>
      </c>
      <c r="AJ862" t="s">
        <v>149</v>
      </c>
      <c r="AK862" t="s">
        <v>81</v>
      </c>
      <c r="AL862" t="s">
        <v>81</v>
      </c>
      <c r="AM862" t="s">
        <v>81</v>
      </c>
      <c r="AN862" t="s">
        <v>81</v>
      </c>
      <c r="AO862" t="s">
        <v>82</v>
      </c>
      <c r="AP862" t="s">
        <v>82</v>
      </c>
      <c r="AQ862" t="s">
        <v>82</v>
      </c>
      <c r="AR862" t="s">
        <v>88</v>
      </c>
      <c r="AS862" t="s">
        <v>88</v>
      </c>
      <c r="AT862" t="s">
        <v>87</v>
      </c>
      <c r="AU862" t="s">
        <v>109</v>
      </c>
      <c r="AV862" t="s">
        <v>82</v>
      </c>
      <c r="AW862" t="s">
        <v>82</v>
      </c>
      <c r="AX862" t="s">
        <v>82</v>
      </c>
      <c r="AY862" t="s">
        <v>82</v>
      </c>
      <c r="AZ862" t="s">
        <v>82</v>
      </c>
      <c r="BA862" t="s">
        <v>82</v>
      </c>
      <c r="BB862" t="s">
        <v>82</v>
      </c>
      <c r="BC862" t="s">
        <v>81</v>
      </c>
      <c r="BD862" t="s">
        <v>90</v>
      </c>
      <c r="BE862" t="s">
        <v>90</v>
      </c>
      <c r="BF862" t="s">
        <v>91</v>
      </c>
      <c r="BG862" s="1">
        <v>0.9375</v>
      </c>
      <c r="BH862" s="1">
        <v>0.29166666666666669</v>
      </c>
      <c r="BI862">
        <v>8.5</v>
      </c>
      <c r="BJ862" s="1">
        <v>0.75</v>
      </c>
      <c r="BK862" s="1">
        <v>0.77083333333333337</v>
      </c>
      <c r="BL862" t="s">
        <v>100</v>
      </c>
      <c r="BM862">
        <v>40</v>
      </c>
      <c r="BN862">
        <v>-32</v>
      </c>
      <c r="BO862">
        <v>55</v>
      </c>
      <c r="BQ862">
        <v>-53</v>
      </c>
      <c r="BR862">
        <v>2</v>
      </c>
      <c r="BS862">
        <v>-41</v>
      </c>
      <c r="BT862">
        <v>41</v>
      </c>
      <c r="BU862">
        <v>-30</v>
      </c>
      <c r="BV862">
        <v>-40</v>
      </c>
      <c r="BW862">
        <v>-55</v>
      </c>
      <c r="BX862">
        <v>68</v>
      </c>
      <c r="BY862">
        <v>61</v>
      </c>
      <c r="BZ862">
        <v>-30</v>
      </c>
    </row>
    <row r="863" spans="1:78" x14ac:dyDescent="0.25">
      <c r="A863">
        <v>13</v>
      </c>
      <c r="B863" t="s">
        <v>135</v>
      </c>
      <c r="C863" t="s">
        <v>79</v>
      </c>
      <c r="D863">
        <v>17</v>
      </c>
      <c r="E863" t="s">
        <v>80</v>
      </c>
      <c r="F863" t="s">
        <v>81</v>
      </c>
      <c r="G863" t="s">
        <v>82</v>
      </c>
      <c r="H863" t="s">
        <v>82</v>
      </c>
      <c r="I863" t="s">
        <v>82</v>
      </c>
      <c r="J863" t="s">
        <v>82</v>
      </c>
      <c r="K863" t="s">
        <v>82</v>
      </c>
      <c r="L863" t="s">
        <v>82</v>
      </c>
      <c r="M863" t="s">
        <v>82</v>
      </c>
      <c r="O863">
        <v>1</v>
      </c>
      <c r="P863" t="s">
        <v>94</v>
      </c>
      <c r="Q863" t="s">
        <v>84</v>
      </c>
      <c r="R863">
        <v>155</v>
      </c>
      <c r="S863">
        <v>24</v>
      </c>
      <c r="T863">
        <v>15</v>
      </c>
      <c r="U863">
        <v>7</v>
      </c>
      <c r="V863" t="s">
        <v>95</v>
      </c>
      <c r="W863">
        <v>3</v>
      </c>
      <c r="X863">
        <v>5</v>
      </c>
      <c r="Y863" t="s">
        <v>82</v>
      </c>
      <c r="Z863">
        <v>4</v>
      </c>
      <c r="AA863">
        <v>32</v>
      </c>
      <c r="AB863">
        <v>2.2050000000000001</v>
      </c>
      <c r="AC863">
        <v>34</v>
      </c>
      <c r="AD863">
        <v>0</v>
      </c>
      <c r="AE863">
        <v>0</v>
      </c>
      <c r="AF863" t="s">
        <v>96</v>
      </c>
      <c r="AG863">
        <v>1</v>
      </c>
      <c r="AH863">
        <v>12.25</v>
      </c>
      <c r="AI863">
        <v>1.5</v>
      </c>
      <c r="AJ863" t="s">
        <v>86</v>
      </c>
      <c r="AK863" t="s">
        <v>81</v>
      </c>
      <c r="AL863" t="s">
        <v>81</v>
      </c>
      <c r="AM863" t="s">
        <v>82</v>
      </c>
      <c r="AN863" t="s">
        <v>82</v>
      </c>
      <c r="AO863" t="s">
        <v>82</v>
      </c>
      <c r="AP863" t="s">
        <v>82</v>
      </c>
      <c r="AQ863" t="s">
        <v>82</v>
      </c>
      <c r="AR863" t="s">
        <v>89</v>
      </c>
      <c r="AS863" t="s">
        <v>89</v>
      </c>
      <c r="AT863" t="s">
        <v>88</v>
      </c>
      <c r="AU863" t="s">
        <v>103</v>
      </c>
      <c r="AV863" t="s">
        <v>82</v>
      </c>
      <c r="AW863" t="s">
        <v>82</v>
      </c>
      <c r="AX863" t="s">
        <v>82</v>
      </c>
      <c r="AY863" t="s">
        <v>81</v>
      </c>
      <c r="AZ863" t="s">
        <v>82</v>
      </c>
      <c r="BA863" t="s">
        <v>81</v>
      </c>
      <c r="BB863" t="s">
        <v>82</v>
      </c>
      <c r="BC863" t="s">
        <v>81</v>
      </c>
      <c r="BD863" t="s">
        <v>99</v>
      </c>
      <c r="BE863" t="s">
        <v>99</v>
      </c>
      <c r="BF863" t="s">
        <v>99</v>
      </c>
      <c r="BG863" s="1">
        <v>0.9375</v>
      </c>
      <c r="BH863" s="1">
        <v>0.27083333333333331</v>
      </c>
      <c r="BI863">
        <v>8</v>
      </c>
      <c r="BJ863" s="1">
        <v>0.64583333333333337</v>
      </c>
      <c r="BK863" s="1">
        <v>0.70833333333333337</v>
      </c>
      <c r="BL863" t="s">
        <v>122</v>
      </c>
      <c r="BM863">
        <v>-30</v>
      </c>
      <c r="BN863">
        <v>-58</v>
      </c>
      <c r="BO863">
        <v>-52</v>
      </c>
      <c r="BP863">
        <v>59</v>
      </c>
      <c r="BQ863">
        <v>-48</v>
      </c>
      <c r="BR863">
        <v>36</v>
      </c>
      <c r="BS863">
        <v>41</v>
      </c>
      <c r="BT863">
        <v>48</v>
      </c>
      <c r="BU863">
        <v>93</v>
      </c>
      <c r="BV863">
        <v>90</v>
      </c>
      <c r="BW863">
        <v>91</v>
      </c>
      <c r="BX863">
        <v>92</v>
      </c>
      <c r="BY863">
        <v>91</v>
      </c>
      <c r="BZ863">
        <v>83</v>
      </c>
    </row>
    <row r="864" spans="1:78" x14ac:dyDescent="0.25">
      <c r="A864">
        <v>12</v>
      </c>
      <c r="B864" t="s">
        <v>104</v>
      </c>
      <c r="C864" t="s">
        <v>79</v>
      </c>
      <c r="D864">
        <v>16</v>
      </c>
      <c r="E864" t="s">
        <v>80</v>
      </c>
      <c r="F864" t="s">
        <v>81</v>
      </c>
      <c r="G864" t="s">
        <v>81</v>
      </c>
      <c r="H864" t="s">
        <v>82</v>
      </c>
      <c r="I864" t="s">
        <v>82</v>
      </c>
      <c r="J864" t="s">
        <v>82</v>
      </c>
      <c r="K864" t="s">
        <v>82</v>
      </c>
      <c r="L864" t="s">
        <v>82</v>
      </c>
      <c r="M864" t="s">
        <v>82</v>
      </c>
      <c r="N864" t="s">
        <v>126</v>
      </c>
      <c r="O864">
        <v>2</v>
      </c>
      <c r="P864" t="s">
        <v>83</v>
      </c>
      <c r="Q864" t="s">
        <v>84</v>
      </c>
      <c r="R864">
        <v>174</v>
      </c>
      <c r="S864">
        <v>26</v>
      </c>
      <c r="T864">
        <v>17</v>
      </c>
      <c r="U864">
        <v>6</v>
      </c>
      <c r="V864" t="s">
        <v>85</v>
      </c>
      <c r="W864">
        <v>15</v>
      </c>
      <c r="X864">
        <v>3.9</v>
      </c>
      <c r="Y864" t="s">
        <v>81</v>
      </c>
      <c r="Z864">
        <v>3</v>
      </c>
      <c r="AA864">
        <v>41</v>
      </c>
      <c r="AB864">
        <v>0.81</v>
      </c>
      <c r="AC864">
        <v>44</v>
      </c>
      <c r="AD864" t="s">
        <v>96</v>
      </c>
      <c r="AE864">
        <v>0</v>
      </c>
      <c r="AF864">
        <v>0</v>
      </c>
      <c r="AG864">
        <v>0</v>
      </c>
      <c r="AH864">
        <v>4.25</v>
      </c>
      <c r="AI864">
        <v>2</v>
      </c>
      <c r="AJ864" t="s">
        <v>86</v>
      </c>
      <c r="AK864" t="s">
        <v>81</v>
      </c>
      <c r="AL864" t="s">
        <v>81</v>
      </c>
      <c r="AM864" t="s">
        <v>81</v>
      </c>
      <c r="AN864" t="s">
        <v>81</v>
      </c>
      <c r="AO864" t="s">
        <v>82</v>
      </c>
      <c r="AP864" t="s">
        <v>82</v>
      </c>
      <c r="AQ864" t="s">
        <v>82</v>
      </c>
      <c r="AR864" t="s">
        <v>88</v>
      </c>
      <c r="AS864" t="s">
        <v>89</v>
      </c>
      <c r="AT864" t="s">
        <v>87</v>
      </c>
      <c r="AU864" t="s">
        <v>89</v>
      </c>
      <c r="AV864" t="s">
        <v>82</v>
      </c>
      <c r="AW864" t="s">
        <v>82</v>
      </c>
      <c r="AX864" t="s">
        <v>82</v>
      </c>
      <c r="AY864" t="s">
        <v>82</v>
      </c>
      <c r="AZ864" t="s">
        <v>82</v>
      </c>
      <c r="BA864" t="s">
        <v>82</v>
      </c>
      <c r="BB864" t="s">
        <v>82</v>
      </c>
      <c r="BC864" t="s">
        <v>81</v>
      </c>
      <c r="BD864" t="s">
        <v>90</v>
      </c>
      <c r="BE864" t="s">
        <v>90</v>
      </c>
      <c r="BF864" t="s">
        <v>91</v>
      </c>
      <c r="BG864" s="1">
        <v>0.89583333333333337</v>
      </c>
      <c r="BH864" s="1">
        <v>0.27083333333333331</v>
      </c>
      <c r="BI864">
        <v>9</v>
      </c>
      <c r="BJ864" s="1">
        <v>0.66666666666666663</v>
      </c>
      <c r="BK864" s="1">
        <v>0.8125</v>
      </c>
      <c r="BL864" t="s">
        <v>100</v>
      </c>
      <c r="BN864">
        <v>-46</v>
      </c>
      <c r="BO864">
        <v>-75</v>
      </c>
      <c r="BP864">
        <v>36</v>
      </c>
      <c r="BQ864">
        <v>24</v>
      </c>
      <c r="BR864">
        <v>80</v>
      </c>
      <c r="BS864">
        <v>19</v>
      </c>
      <c r="BT864">
        <v>38</v>
      </c>
      <c r="BU864">
        <v>12</v>
      </c>
      <c r="BV864">
        <v>38</v>
      </c>
      <c r="BW864">
        <v>11</v>
      </c>
      <c r="BX864">
        <v>77</v>
      </c>
      <c r="BY864">
        <v>75</v>
      </c>
      <c r="BZ864">
        <v>76</v>
      </c>
    </row>
    <row r="865" spans="1:78" x14ac:dyDescent="0.25">
      <c r="A865">
        <v>12</v>
      </c>
      <c r="B865" t="s">
        <v>112</v>
      </c>
      <c r="C865" t="s">
        <v>79</v>
      </c>
      <c r="D865">
        <v>16</v>
      </c>
      <c r="E865" t="s">
        <v>80</v>
      </c>
      <c r="F865" t="s">
        <v>81</v>
      </c>
      <c r="G865" t="s">
        <v>82</v>
      </c>
      <c r="H865" t="s">
        <v>81</v>
      </c>
      <c r="I865" t="s">
        <v>82</v>
      </c>
      <c r="J865" t="s">
        <v>82</v>
      </c>
      <c r="K865" t="s">
        <v>82</v>
      </c>
      <c r="L865" t="s">
        <v>82</v>
      </c>
      <c r="M865" t="s">
        <v>82</v>
      </c>
      <c r="O865">
        <v>1</v>
      </c>
      <c r="P865" t="s">
        <v>94</v>
      </c>
      <c r="Q865" t="s">
        <v>84</v>
      </c>
      <c r="R865">
        <v>162</v>
      </c>
      <c r="S865">
        <v>25</v>
      </c>
      <c r="T865">
        <v>15</v>
      </c>
      <c r="U865">
        <v>6</v>
      </c>
      <c r="V865" t="s">
        <v>85</v>
      </c>
      <c r="W865">
        <v>60</v>
      </c>
      <c r="X865">
        <v>5.5</v>
      </c>
      <c r="Y865" t="s">
        <v>81</v>
      </c>
      <c r="Z865">
        <v>3</v>
      </c>
      <c r="AA865">
        <v>41</v>
      </c>
      <c r="AB865">
        <v>0.47499999999999998</v>
      </c>
      <c r="AC865">
        <v>7</v>
      </c>
      <c r="AD865">
        <v>1</v>
      </c>
      <c r="AE865">
        <v>1</v>
      </c>
      <c r="AF865">
        <v>2</v>
      </c>
      <c r="AG865">
        <v>1</v>
      </c>
      <c r="AH865">
        <v>3.75</v>
      </c>
      <c r="AI865">
        <v>4.5</v>
      </c>
      <c r="AJ865" t="s">
        <v>86</v>
      </c>
      <c r="AK865" t="s">
        <v>81</v>
      </c>
      <c r="AL865" t="s">
        <v>81</v>
      </c>
      <c r="AM865" t="s">
        <v>81</v>
      </c>
      <c r="AN865" t="s">
        <v>81</v>
      </c>
      <c r="AO865" t="s">
        <v>82</v>
      </c>
      <c r="AP865" t="s">
        <v>82</v>
      </c>
      <c r="AQ865" t="s">
        <v>82</v>
      </c>
      <c r="AR865" t="s">
        <v>87</v>
      </c>
      <c r="AS865" t="s">
        <v>87</v>
      </c>
      <c r="AT865" t="s">
        <v>87</v>
      </c>
      <c r="AU865" t="s">
        <v>103</v>
      </c>
      <c r="AV865" t="s">
        <v>81</v>
      </c>
      <c r="AW865" t="s">
        <v>81</v>
      </c>
      <c r="AX865" t="s">
        <v>81</v>
      </c>
      <c r="AY865" t="s">
        <v>82</v>
      </c>
      <c r="AZ865" t="s">
        <v>82</v>
      </c>
      <c r="BA865" t="s">
        <v>82</v>
      </c>
      <c r="BB865" t="s">
        <v>82</v>
      </c>
      <c r="BC865" t="s">
        <v>82</v>
      </c>
      <c r="BD865" t="s">
        <v>90</v>
      </c>
      <c r="BE865" t="s">
        <v>90</v>
      </c>
      <c r="BF865" t="s">
        <v>91</v>
      </c>
      <c r="BG865" s="1">
        <v>0.5</v>
      </c>
      <c r="BH865" s="1">
        <v>0.25</v>
      </c>
      <c r="BI865">
        <v>18</v>
      </c>
      <c r="BJ865" s="1">
        <v>0.85416666666666663</v>
      </c>
      <c r="BK865" s="1">
        <v>0.85416666666666663</v>
      </c>
      <c r="BL865" t="s">
        <v>100</v>
      </c>
      <c r="BM865">
        <v>50</v>
      </c>
      <c r="BN865">
        <v>43</v>
      </c>
      <c r="BO865">
        <v>-18</v>
      </c>
      <c r="BP865">
        <v>19</v>
      </c>
      <c r="BQ865">
        <v>44</v>
      </c>
      <c r="BR865">
        <v>44</v>
      </c>
      <c r="BS865">
        <v>-45</v>
      </c>
      <c r="BT865">
        <v>-6</v>
      </c>
      <c r="BU865">
        <v>-43</v>
      </c>
      <c r="BV865">
        <v>-16</v>
      </c>
      <c r="BW865">
        <v>-30</v>
      </c>
      <c r="BY865">
        <v>-16</v>
      </c>
      <c r="BZ865">
        <v>-15</v>
      </c>
    </row>
    <row r="866" spans="1:78" x14ac:dyDescent="0.25">
      <c r="A866">
        <v>12</v>
      </c>
      <c r="B866" t="s">
        <v>78</v>
      </c>
      <c r="C866" t="s">
        <v>79</v>
      </c>
      <c r="D866">
        <v>16</v>
      </c>
      <c r="E866" t="s">
        <v>162</v>
      </c>
      <c r="F866" t="s">
        <v>82</v>
      </c>
      <c r="G866" t="s">
        <v>82</v>
      </c>
      <c r="H866" t="s">
        <v>81</v>
      </c>
      <c r="I866" t="s">
        <v>82</v>
      </c>
      <c r="J866" t="s">
        <v>81</v>
      </c>
      <c r="K866" t="s">
        <v>82</v>
      </c>
      <c r="L866" t="s">
        <v>82</v>
      </c>
      <c r="M866" t="s">
        <v>82</v>
      </c>
      <c r="N866" t="s">
        <v>308</v>
      </c>
      <c r="O866">
        <v>2</v>
      </c>
      <c r="P866" t="s">
        <v>83</v>
      </c>
      <c r="Q866" t="s">
        <v>84</v>
      </c>
      <c r="R866">
        <v>156</v>
      </c>
      <c r="S866">
        <v>25</v>
      </c>
      <c r="T866">
        <v>15</v>
      </c>
      <c r="U866">
        <v>6</v>
      </c>
      <c r="V866" t="s">
        <v>85</v>
      </c>
      <c r="W866">
        <v>5</v>
      </c>
      <c r="X866">
        <v>7</v>
      </c>
      <c r="Z866">
        <v>2</v>
      </c>
      <c r="AA866">
        <v>42</v>
      </c>
      <c r="AB866">
        <v>0.39400000000000002</v>
      </c>
      <c r="AC866">
        <v>20</v>
      </c>
      <c r="AD866">
        <v>0</v>
      </c>
      <c r="AE866" t="s">
        <v>96</v>
      </c>
      <c r="AF866">
        <v>2</v>
      </c>
      <c r="AG866">
        <v>2</v>
      </c>
      <c r="AH866">
        <v>6</v>
      </c>
      <c r="AI866">
        <v>4</v>
      </c>
      <c r="AJ866" t="s">
        <v>86</v>
      </c>
      <c r="AK866" t="s">
        <v>81</v>
      </c>
      <c r="AL866" t="s">
        <v>81</v>
      </c>
      <c r="AM866" t="s">
        <v>81</v>
      </c>
      <c r="AN866" t="s">
        <v>82</v>
      </c>
      <c r="AO866" t="s">
        <v>82</v>
      </c>
      <c r="AP866" t="s">
        <v>82</v>
      </c>
      <c r="AQ866" t="s">
        <v>82</v>
      </c>
      <c r="AR866" t="s">
        <v>88</v>
      </c>
      <c r="AS866" t="s">
        <v>89</v>
      </c>
      <c r="AT866" t="s">
        <v>88</v>
      </c>
      <c r="AU866" t="s">
        <v>103</v>
      </c>
      <c r="AV866" t="s">
        <v>82</v>
      </c>
      <c r="AW866" t="s">
        <v>82</v>
      </c>
      <c r="AX866" t="s">
        <v>82</v>
      </c>
      <c r="AY866" t="s">
        <v>82</v>
      </c>
      <c r="AZ866" t="s">
        <v>82</v>
      </c>
      <c r="BA866" t="s">
        <v>82</v>
      </c>
      <c r="BB866" t="s">
        <v>82</v>
      </c>
      <c r="BC866" t="s">
        <v>81</v>
      </c>
      <c r="BD866" t="s">
        <v>99</v>
      </c>
      <c r="BE866" t="s">
        <v>99</v>
      </c>
      <c r="BF866" t="s">
        <v>91</v>
      </c>
      <c r="BG866" s="1">
        <v>0.5</v>
      </c>
      <c r="BH866" s="1">
        <v>0.3125</v>
      </c>
      <c r="BI866">
        <v>19.5</v>
      </c>
      <c r="BJ866" s="1">
        <v>0.72916666666666663</v>
      </c>
      <c r="BK866" s="1">
        <v>0.77083333333333337</v>
      </c>
      <c r="BL866" t="s">
        <v>111</v>
      </c>
      <c r="BO866">
        <v>-57</v>
      </c>
      <c r="BP866">
        <v>43</v>
      </c>
      <c r="BQ866">
        <v>-57</v>
      </c>
      <c r="BR866">
        <v>40</v>
      </c>
      <c r="BS866">
        <v>100</v>
      </c>
      <c r="BT866">
        <v>100</v>
      </c>
      <c r="BU866">
        <v>100</v>
      </c>
      <c r="BV866">
        <v>100</v>
      </c>
      <c r="BW866">
        <v>100</v>
      </c>
      <c r="BX866">
        <v>100</v>
      </c>
      <c r="BY866">
        <v>100</v>
      </c>
      <c r="BZ866">
        <v>100</v>
      </c>
    </row>
    <row r="867" spans="1:78" x14ac:dyDescent="0.25">
      <c r="A867">
        <v>12</v>
      </c>
      <c r="B867" t="s">
        <v>112</v>
      </c>
      <c r="C867" t="s">
        <v>79</v>
      </c>
      <c r="D867">
        <v>17</v>
      </c>
      <c r="E867" t="s">
        <v>80</v>
      </c>
      <c r="F867" t="s">
        <v>81</v>
      </c>
      <c r="G867" t="s">
        <v>82</v>
      </c>
      <c r="H867" t="s">
        <v>82</v>
      </c>
      <c r="I867" t="s">
        <v>82</v>
      </c>
      <c r="J867" t="s">
        <v>82</v>
      </c>
      <c r="K867" t="s">
        <v>82</v>
      </c>
      <c r="L867" t="s">
        <v>82</v>
      </c>
      <c r="M867" t="s">
        <v>82</v>
      </c>
      <c r="O867">
        <v>1</v>
      </c>
      <c r="P867" t="s">
        <v>94</v>
      </c>
      <c r="Q867" t="s">
        <v>84</v>
      </c>
      <c r="R867">
        <v>172</v>
      </c>
      <c r="S867">
        <v>24</v>
      </c>
      <c r="T867">
        <v>15</v>
      </c>
      <c r="U867">
        <v>6</v>
      </c>
      <c r="V867" t="s">
        <v>85</v>
      </c>
      <c r="W867">
        <v>25</v>
      </c>
      <c r="X867">
        <v>7</v>
      </c>
      <c r="Y867" t="s">
        <v>81</v>
      </c>
      <c r="Z867">
        <v>2</v>
      </c>
      <c r="AA867">
        <v>46</v>
      </c>
      <c r="AB867">
        <v>0.51900000000000002</v>
      </c>
      <c r="AC867">
        <v>31</v>
      </c>
      <c r="AD867">
        <v>1</v>
      </c>
      <c r="AE867">
        <v>0</v>
      </c>
      <c r="AF867">
        <v>0</v>
      </c>
      <c r="AG867">
        <v>1</v>
      </c>
      <c r="AH867">
        <v>7</v>
      </c>
      <c r="AI867">
        <v>4</v>
      </c>
      <c r="AJ867" t="s">
        <v>86</v>
      </c>
      <c r="AK867" t="s">
        <v>81</v>
      </c>
      <c r="AL867" t="s">
        <v>81</v>
      </c>
      <c r="AM867" t="s">
        <v>81</v>
      </c>
      <c r="AN867" t="s">
        <v>81</v>
      </c>
      <c r="AO867" t="s">
        <v>82</v>
      </c>
      <c r="AP867" t="s">
        <v>82</v>
      </c>
      <c r="AQ867" t="s">
        <v>82</v>
      </c>
      <c r="AR867" t="s">
        <v>87</v>
      </c>
      <c r="AS867" t="s">
        <v>88</v>
      </c>
      <c r="AT867" t="s">
        <v>87</v>
      </c>
      <c r="AU867" t="s">
        <v>89</v>
      </c>
      <c r="AV867" t="s">
        <v>82</v>
      </c>
      <c r="AW867" t="s">
        <v>81</v>
      </c>
      <c r="AX867" t="s">
        <v>82</v>
      </c>
      <c r="AY867" t="s">
        <v>82</v>
      </c>
      <c r="AZ867" t="s">
        <v>82</v>
      </c>
      <c r="BA867" t="s">
        <v>82</v>
      </c>
      <c r="BB867" t="s">
        <v>82</v>
      </c>
      <c r="BC867" t="s">
        <v>81</v>
      </c>
      <c r="BD867" t="s">
        <v>99</v>
      </c>
      <c r="BE867" t="s">
        <v>99</v>
      </c>
      <c r="BF867" t="s">
        <v>91</v>
      </c>
      <c r="BG867" s="1">
        <v>0.91666666666666663</v>
      </c>
      <c r="BH867" s="1">
        <v>0.27083333333333331</v>
      </c>
      <c r="BI867">
        <v>8.5</v>
      </c>
      <c r="BJ867" s="1">
        <v>0.6875</v>
      </c>
      <c r="BK867" s="1">
        <v>0.79166666666666663</v>
      </c>
      <c r="BL867" t="s">
        <v>100</v>
      </c>
      <c r="BM867">
        <v>76</v>
      </c>
      <c r="BN867">
        <v>-69</v>
      </c>
      <c r="BO867">
        <v>-32</v>
      </c>
      <c r="BP867">
        <v>71</v>
      </c>
      <c r="BQ867">
        <v>34</v>
      </c>
      <c r="BR867">
        <v>22</v>
      </c>
      <c r="BS867">
        <v>-91</v>
      </c>
      <c r="BT867">
        <v>90</v>
      </c>
      <c r="BU867">
        <v>-77</v>
      </c>
      <c r="BW867">
        <v>-50</v>
      </c>
      <c r="BX867">
        <v>94</v>
      </c>
      <c r="BY867">
        <v>91</v>
      </c>
      <c r="BZ867">
        <v>93</v>
      </c>
    </row>
    <row r="868" spans="1:78" x14ac:dyDescent="0.25">
      <c r="A868">
        <v>13</v>
      </c>
      <c r="B868" t="s">
        <v>107</v>
      </c>
      <c r="C868" t="s">
        <v>79</v>
      </c>
      <c r="D868">
        <v>17</v>
      </c>
      <c r="E868" t="s">
        <v>80</v>
      </c>
      <c r="F868" t="s">
        <v>82</v>
      </c>
      <c r="G868" t="s">
        <v>81</v>
      </c>
      <c r="H868" t="s">
        <v>82</v>
      </c>
      <c r="I868" t="s">
        <v>82</v>
      </c>
      <c r="J868" t="s">
        <v>82</v>
      </c>
      <c r="K868" t="s">
        <v>82</v>
      </c>
      <c r="L868" t="s">
        <v>82</v>
      </c>
      <c r="M868" t="s">
        <v>82</v>
      </c>
      <c r="O868">
        <v>1</v>
      </c>
      <c r="P868" t="s">
        <v>83</v>
      </c>
      <c r="Q868" t="s">
        <v>84</v>
      </c>
      <c r="R868">
        <v>175</v>
      </c>
      <c r="S868">
        <v>26</v>
      </c>
      <c r="T868">
        <v>16</v>
      </c>
      <c r="U868">
        <v>6</v>
      </c>
      <c r="V868" t="s">
        <v>85</v>
      </c>
      <c r="W868">
        <v>24</v>
      </c>
      <c r="X868">
        <v>0.3</v>
      </c>
      <c r="Y868" t="s">
        <v>82</v>
      </c>
      <c r="Z868">
        <v>0</v>
      </c>
      <c r="AA868">
        <v>49</v>
      </c>
      <c r="AB868">
        <v>0.56499999999999995</v>
      </c>
      <c r="AC868">
        <v>60</v>
      </c>
      <c r="AD868">
        <v>0</v>
      </c>
      <c r="AE868" t="s">
        <v>96</v>
      </c>
      <c r="AF868" t="s">
        <v>96</v>
      </c>
      <c r="AG868">
        <v>1</v>
      </c>
      <c r="AH868">
        <v>2.75</v>
      </c>
      <c r="AI868">
        <v>4</v>
      </c>
      <c r="AJ868" t="s">
        <v>211</v>
      </c>
      <c r="AK868" t="s">
        <v>81</v>
      </c>
      <c r="AL868" t="s">
        <v>81</v>
      </c>
      <c r="AM868" t="s">
        <v>81</v>
      </c>
      <c r="AN868" t="s">
        <v>81</v>
      </c>
      <c r="AO868" t="s">
        <v>82</v>
      </c>
      <c r="AP868" t="s">
        <v>82</v>
      </c>
      <c r="AQ868" t="s">
        <v>82</v>
      </c>
      <c r="AR868" t="s">
        <v>109</v>
      </c>
      <c r="AS868" t="s">
        <v>89</v>
      </c>
      <c r="AT868" t="s">
        <v>88</v>
      </c>
      <c r="AU868" t="s">
        <v>89</v>
      </c>
      <c r="AV868" t="s">
        <v>82</v>
      </c>
      <c r="AW868" t="s">
        <v>82</v>
      </c>
      <c r="AX868" t="s">
        <v>82</v>
      </c>
      <c r="AY868" t="s">
        <v>81</v>
      </c>
      <c r="AZ868" t="s">
        <v>82</v>
      </c>
      <c r="BA868" t="s">
        <v>82</v>
      </c>
      <c r="BB868" t="s">
        <v>82</v>
      </c>
      <c r="BC868" t="s">
        <v>82</v>
      </c>
      <c r="BD868" t="s">
        <v>90</v>
      </c>
      <c r="BE868" t="s">
        <v>99</v>
      </c>
      <c r="BF868" t="s">
        <v>91</v>
      </c>
      <c r="BG868" s="1">
        <v>0.89583333333333337</v>
      </c>
      <c r="BH868" s="1">
        <v>0.33333333333333331</v>
      </c>
      <c r="BI868">
        <v>10.5</v>
      </c>
      <c r="BJ868" s="1">
        <v>0.66666666666666663</v>
      </c>
      <c r="BK868" s="1">
        <v>0.75</v>
      </c>
      <c r="BL868" t="s">
        <v>100</v>
      </c>
      <c r="BM868">
        <v>-100</v>
      </c>
      <c r="BN868">
        <v>-30</v>
      </c>
      <c r="BO868">
        <v>-20</v>
      </c>
      <c r="BP868">
        <v>-100</v>
      </c>
      <c r="BQ868">
        <v>45</v>
      </c>
      <c r="BR868">
        <v>61</v>
      </c>
      <c r="BS868">
        <v>54</v>
      </c>
      <c r="BT868">
        <v>58</v>
      </c>
      <c r="BU868">
        <v>71</v>
      </c>
      <c r="BV868">
        <v>100</v>
      </c>
      <c r="BW868">
        <v>90</v>
      </c>
      <c r="BX868">
        <v>100</v>
      </c>
      <c r="BY868">
        <v>100</v>
      </c>
      <c r="BZ868">
        <v>100</v>
      </c>
    </row>
    <row r="869" spans="1:78" x14ac:dyDescent="0.25">
      <c r="A869">
        <v>12</v>
      </c>
      <c r="B869" t="s">
        <v>112</v>
      </c>
      <c r="C869" t="s">
        <v>93</v>
      </c>
      <c r="D869">
        <v>15</v>
      </c>
      <c r="E869" t="s">
        <v>247</v>
      </c>
      <c r="F869" t="s">
        <v>82</v>
      </c>
      <c r="G869" t="s">
        <v>82</v>
      </c>
      <c r="H869" t="s">
        <v>82</v>
      </c>
      <c r="I869" t="s">
        <v>82</v>
      </c>
      <c r="J869" t="s">
        <v>81</v>
      </c>
      <c r="K869" t="s">
        <v>82</v>
      </c>
      <c r="L869" t="s">
        <v>82</v>
      </c>
      <c r="M869" t="s">
        <v>82</v>
      </c>
      <c r="O869">
        <v>2</v>
      </c>
      <c r="P869" t="s">
        <v>83</v>
      </c>
      <c r="Q869" t="s">
        <v>84</v>
      </c>
      <c r="R869">
        <v>177</v>
      </c>
      <c r="S869">
        <v>30</v>
      </c>
      <c r="T869">
        <v>20</v>
      </c>
      <c r="U869">
        <v>7</v>
      </c>
      <c r="V869" t="s">
        <v>85</v>
      </c>
      <c r="W869">
        <v>10</v>
      </c>
      <c r="X869">
        <v>7.8</v>
      </c>
      <c r="Y869" t="s">
        <v>82</v>
      </c>
      <c r="Z869">
        <v>2</v>
      </c>
      <c r="AA869">
        <v>34</v>
      </c>
      <c r="AB869">
        <v>0.49099999999999999</v>
      </c>
      <c r="AC869">
        <v>23</v>
      </c>
      <c r="AD869">
        <v>2</v>
      </c>
      <c r="AF869" t="s">
        <v>96</v>
      </c>
      <c r="AG869">
        <v>1</v>
      </c>
      <c r="AH869">
        <v>7.25</v>
      </c>
      <c r="AI869">
        <v>3.25</v>
      </c>
      <c r="AJ869" t="s">
        <v>205</v>
      </c>
      <c r="AK869" t="s">
        <v>82</v>
      </c>
      <c r="AL869" t="s">
        <v>81</v>
      </c>
      <c r="AM869" t="s">
        <v>81</v>
      </c>
      <c r="AN869" t="s">
        <v>82</v>
      </c>
      <c r="AO869" t="s">
        <v>82</v>
      </c>
      <c r="AP869" t="s">
        <v>81</v>
      </c>
      <c r="AQ869" t="s">
        <v>82</v>
      </c>
      <c r="AR869" t="s">
        <v>98</v>
      </c>
      <c r="AS869" t="s">
        <v>98</v>
      </c>
      <c r="AT869" t="s">
        <v>98</v>
      </c>
      <c r="AU869" t="s">
        <v>98</v>
      </c>
      <c r="AV869" t="s">
        <v>82</v>
      </c>
      <c r="AW869" t="s">
        <v>82</v>
      </c>
      <c r="AX869" t="s">
        <v>82</v>
      </c>
      <c r="AY869" t="s">
        <v>82</v>
      </c>
      <c r="AZ869" t="s">
        <v>82</v>
      </c>
      <c r="BA869" t="s">
        <v>82</v>
      </c>
      <c r="BB869" t="s">
        <v>82</v>
      </c>
      <c r="BC869" t="s">
        <v>82</v>
      </c>
      <c r="BD869" t="s">
        <v>98</v>
      </c>
      <c r="BE869" t="s">
        <v>99</v>
      </c>
      <c r="BF869" t="s">
        <v>90</v>
      </c>
      <c r="BG869" s="1">
        <v>0.91666666666666663</v>
      </c>
      <c r="BH869" s="1">
        <v>0.25</v>
      </c>
      <c r="BI869">
        <v>8</v>
      </c>
      <c r="BJ869" s="1">
        <v>0.72916666666666663</v>
      </c>
      <c r="BK869" s="1">
        <v>0.83333333333333337</v>
      </c>
      <c r="BL869" t="s">
        <v>122</v>
      </c>
      <c r="BN869">
        <v>-100</v>
      </c>
      <c r="BO869">
        <v>-100</v>
      </c>
      <c r="BP869">
        <v>52</v>
      </c>
      <c r="BR869">
        <v>0</v>
      </c>
      <c r="BS869">
        <v>100</v>
      </c>
      <c r="BT869">
        <v>100</v>
      </c>
      <c r="BU869">
        <v>100</v>
      </c>
      <c r="BV869">
        <v>100</v>
      </c>
      <c r="BW869">
        <v>100</v>
      </c>
      <c r="BX869">
        <v>100</v>
      </c>
      <c r="BY869">
        <v>100</v>
      </c>
      <c r="BZ869">
        <v>100</v>
      </c>
    </row>
    <row r="870" spans="1:78" x14ac:dyDescent="0.25">
      <c r="A870">
        <v>13</v>
      </c>
      <c r="B870" t="s">
        <v>78</v>
      </c>
      <c r="C870" t="s">
        <v>93</v>
      </c>
      <c r="D870">
        <v>18</v>
      </c>
      <c r="E870" t="s">
        <v>300</v>
      </c>
      <c r="F870" t="s">
        <v>82</v>
      </c>
      <c r="G870" t="s">
        <v>82</v>
      </c>
      <c r="H870" t="s">
        <v>82</v>
      </c>
      <c r="I870" t="s">
        <v>82</v>
      </c>
      <c r="J870" t="s">
        <v>82</v>
      </c>
      <c r="K870" t="s">
        <v>82</v>
      </c>
      <c r="L870" t="s">
        <v>82</v>
      </c>
      <c r="M870" t="s">
        <v>82</v>
      </c>
      <c r="N870" t="s">
        <v>242</v>
      </c>
      <c r="O870">
        <v>2</v>
      </c>
      <c r="P870" t="s">
        <v>83</v>
      </c>
      <c r="Q870" t="s">
        <v>84</v>
      </c>
      <c r="R870">
        <v>173</v>
      </c>
      <c r="S870">
        <v>25</v>
      </c>
      <c r="T870">
        <v>18</v>
      </c>
      <c r="U870">
        <v>3</v>
      </c>
      <c r="V870" t="s">
        <v>123</v>
      </c>
      <c r="W870">
        <v>13</v>
      </c>
      <c r="X870">
        <v>7.9</v>
      </c>
      <c r="Y870" t="s">
        <v>81</v>
      </c>
      <c r="Z870">
        <v>1</v>
      </c>
      <c r="AA870">
        <v>42</v>
      </c>
      <c r="AB870">
        <v>0.84399999999999997</v>
      </c>
      <c r="AC870">
        <v>16</v>
      </c>
      <c r="AD870">
        <v>0</v>
      </c>
      <c r="AE870">
        <v>0</v>
      </c>
      <c r="AF870">
        <v>0</v>
      </c>
      <c r="AG870">
        <v>0</v>
      </c>
      <c r="AH870">
        <v>0</v>
      </c>
      <c r="AJ870" t="s">
        <v>119</v>
      </c>
      <c r="AK870" t="s">
        <v>81</v>
      </c>
      <c r="AL870" t="s">
        <v>81</v>
      </c>
      <c r="AM870" t="s">
        <v>81</v>
      </c>
      <c r="AN870" t="s">
        <v>81</v>
      </c>
      <c r="AO870" t="s">
        <v>81</v>
      </c>
      <c r="AP870" t="s">
        <v>82</v>
      </c>
      <c r="AQ870" t="s">
        <v>82</v>
      </c>
      <c r="AR870" t="s">
        <v>87</v>
      </c>
      <c r="AS870" t="s">
        <v>89</v>
      </c>
      <c r="AT870" t="s">
        <v>87</v>
      </c>
      <c r="AU870" t="s">
        <v>87</v>
      </c>
      <c r="AV870" t="s">
        <v>82</v>
      </c>
      <c r="AW870" t="s">
        <v>82</v>
      </c>
      <c r="AX870" t="s">
        <v>82</v>
      </c>
      <c r="AY870" t="s">
        <v>82</v>
      </c>
      <c r="AZ870" t="s">
        <v>82</v>
      </c>
      <c r="BA870" t="s">
        <v>82</v>
      </c>
      <c r="BB870" t="s">
        <v>82</v>
      </c>
      <c r="BC870" t="s">
        <v>81</v>
      </c>
      <c r="BD870" t="s">
        <v>90</v>
      </c>
      <c r="BE870" t="s">
        <v>90</v>
      </c>
      <c r="BF870" t="s">
        <v>90</v>
      </c>
      <c r="BG870" s="1">
        <v>0.10416666666666667</v>
      </c>
      <c r="BH870" s="1">
        <v>0.33333333333333331</v>
      </c>
      <c r="BI870">
        <v>5.5</v>
      </c>
      <c r="BJ870" s="1">
        <v>0.64583333333333337</v>
      </c>
      <c r="BK870" s="1">
        <v>0.8125</v>
      </c>
      <c r="BL870" t="s">
        <v>138</v>
      </c>
      <c r="BM870">
        <v>11</v>
      </c>
      <c r="BN870">
        <v>-75</v>
      </c>
      <c r="BO870">
        <v>11</v>
      </c>
      <c r="BP870">
        <v>55</v>
      </c>
      <c r="BQ870">
        <v>11</v>
      </c>
      <c r="BR870">
        <v>-30</v>
      </c>
      <c r="BS870">
        <v>-100</v>
      </c>
      <c r="BT870">
        <v>-100</v>
      </c>
      <c r="BU870">
        <v>-100</v>
      </c>
      <c r="BV870">
        <v>-100</v>
      </c>
      <c r="BW870">
        <v>-73</v>
      </c>
      <c r="BX870">
        <v>48</v>
      </c>
      <c r="BZ870">
        <v>100</v>
      </c>
    </row>
    <row r="871" spans="1:78" x14ac:dyDescent="0.25">
      <c r="A871">
        <v>13</v>
      </c>
      <c r="B871" t="s">
        <v>78</v>
      </c>
      <c r="C871" t="s">
        <v>93</v>
      </c>
      <c r="D871">
        <v>17</v>
      </c>
      <c r="E871" t="s">
        <v>80</v>
      </c>
      <c r="F871" t="s">
        <v>81</v>
      </c>
      <c r="G871" t="s">
        <v>82</v>
      </c>
      <c r="H871" t="s">
        <v>82</v>
      </c>
      <c r="I871" t="s">
        <v>82</v>
      </c>
      <c r="J871" t="s">
        <v>82</v>
      </c>
      <c r="K871" t="s">
        <v>82</v>
      </c>
      <c r="L871" t="s">
        <v>82</v>
      </c>
      <c r="M871" t="s">
        <v>82</v>
      </c>
      <c r="O871">
        <v>1</v>
      </c>
      <c r="P871" t="s">
        <v>83</v>
      </c>
      <c r="Q871" t="s">
        <v>84</v>
      </c>
      <c r="T871">
        <v>18</v>
      </c>
      <c r="U871">
        <v>8</v>
      </c>
      <c r="V871" t="s">
        <v>85</v>
      </c>
      <c r="W871">
        <v>15</v>
      </c>
      <c r="X871">
        <v>0.5</v>
      </c>
      <c r="Y871" t="s">
        <v>81</v>
      </c>
      <c r="Z871">
        <v>0</v>
      </c>
      <c r="AA871">
        <v>44</v>
      </c>
      <c r="AB871">
        <v>0.35399999999999998</v>
      </c>
      <c r="AD871">
        <v>0</v>
      </c>
      <c r="AE871">
        <v>0</v>
      </c>
      <c r="AF871">
        <v>1</v>
      </c>
      <c r="AG871">
        <v>0</v>
      </c>
      <c r="AH871">
        <v>0</v>
      </c>
      <c r="AI871">
        <v>8.5</v>
      </c>
      <c r="AJ871" t="s">
        <v>86</v>
      </c>
      <c r="AK871" t="s">
        <v>81</v>
      </c>
      <c r="AL871" t="s">
        <v>81</v>
      </c>
      <c r="AM871" t="s">
        <v>82</v>
      </c>
      <c r="AN871" t="s">
        <v>82</v>
      </c>
      <c r="AO871" t="s">
        <v>82</v>
      </c>
      <c r="AP871" t="s">
        <v>82</v>
      </c>
      <c r="AQ871" t="s">
        <v>82</v>
      </c>
      <c r="AR871" t="s">
        <v>103</v>
      </c>
      <c r="AS871" t="s">
        <v>103</v>
      </c>
      <c r="AT871" t="s">
        <v>103</v>
      </c>
      <c r="AU871" t="s">
        <v>109</v>
      </c>
      <c r="AV871" t="s">
        <v>82</v>
      </c>
      <c r="AW871" t="s">
        <v>82</v>
      </c>
      <c r="AX871" t="s">
        <v>82</v>
      </c>
      <c r="AY871" t="s">
        <v>82</v>
      </c>
      <c r="AZ871" t="s">
        <v>82</v>
      </c>
      <c r="BA871" t="s">
        <v>82</v>
      </c>
      <c r="BB871" t="s">
        <v>82</v>
      </c>
      <c r="BC871" t="s">
        <v>81</v>
      </c>
      <c r="BD871" t="s">
        <v>90</v>
      </c>
      <c r="BE871" t="s">
        <v>91</v>
      </c>
      <c r="BF871" t="s">
        <v>91</v>
      </c>
      <c r="BG871" s="1">
        <v>0.10416666666666667</v>
      </c>
      <c r="BH871" s="1">
        <v>0.33333333333333331</v>
      </c>
      <c r="BI871">
        <v>5.5</v>
      </c>
      <c r="BJ871" s="1">
        <v>0.625</v>
      </c>
      <c r="BK871" s="1">
        <v>0.83333333333333337</v>
      </c>
      <c r="BL871" t="s">
        <v>100</v>
      </c>
      <c r="BM871">
        <v>-1</v>
      </c>
      <c r="BN871">
        <v>-29</v>
      </c>
      <c r="BO871">
        <v>-56</v>
      </c>
      <c r="BP871">
        <v>-4</v>
      </c>
      <c r="BQ871">
        <v>100</v>
      </c>
      <c r="BR871">
        <v>100</v>
      </c>
      <c r="BS871">
        <v>-49</v>
      </c>
      <c r="BT871">
        <v>-30</v>
      </c>
      <c r="BU871">
        <v>-50</v>
      </c>
      <c r="BV871">
        <v>-3</v>
      </c>
      <c r="BW871">
        <v>37</v>
      </c>
      <c r="BX871">
        <v>82</v>
      </c>
      <c r="BY871">
        <v>55</v>
      </c>
      <c r="BZ871">
        <v>100</v>
      </c>
    </row>
    <row r="872" spans="1:78" x14ac:dyDescent="0.25">
      <c r="A872">
        <v>12</v>
      </c>
      <c r="B872" t="s">
        <v>92</v>
      </c>
      <c r="C872" t="s">
        <v>79</v>
      </c>
      <c r="D872">
        <v>16</v>
      </c>
      <c r="E872" t="s">
        <v>157</v>
      </c>
      <c r="F872" t="s">
        <v>82</v>
      </c>
      <c r="G872" t="s">
        <v>82</v>
      </c>
      <c r="H872" t="s">
        <v>82</v>
      </c>
      <c r="I872" t="s">
        <v>82</v>
      </c>
      <c r="J872" t="s">
        <v>82</v>
      </c>
      <c r="K872" t="s">
        <v>82</v>
      </c>
      <c r="L872" t="s">
        <v>82</v>
      </c>
      <c r="M872" t="s">
        <v>82</v>
      </c>
      <c r="N872" t="s">
        <v>308</v>
      </c>
      <c r="O872">
        <v>1</v>
      </c>
      <c r="P872" t="s">
        <v>83</v>
      </c>
      <c r="Q872" t="s">
        <v>84</v>
      </c>
      <c r="R872">
        <v>152</v>
      </c>
      <c r="S872">
        <v>22</v>
      </c>
      <c r="T872">
        <v>17</v>
      </c>
      <c r="U872">
        <v>5</v>
      </c>
      <c r="V872" t="s">
        <v>117</v>
      </c>
      <c r="W872">
        <v>15</v>
      </c>
      <c r="X872">
        <v>1</v>
      </c>
      <c r="Y872" t="s">
        <v>81</v>
      </c>
      <c r="Z872">
        <v>0</v>
      </c>
      <c r="AA872">
        <v>36</v>
      </c>
      <c r="AB872">
        <v>0.374</v>
      </c>
      <c r="AC872">
        <v>35</v>
      </c>
      <c r="AD872">
        <v>0</v>
      </c>
      <c r="AE872">
        <v>0</v>
      </c>
      <c r="AF872">
        <v>1</v>
      </c>
      <c r="AG872">
        <v>0</v>
      </c>
      <c r="AH872">
        <v>4</v>
      </c>
      <c r="AI872">
        <v>0</v>
      </c>
      <c r="AJ872" t="s">
        <v>86</v>
      </c>
      <c r="AK872" t="s">
        <v>81</v>
      </c>
      <c r="AL872" t="s">
        <v>81</v>
      </c>
      <c r="AM872" t="s">
        <v>81</v>
      </c>
      <c r="AN872" t="s">
        <v>81</v>
      </c>
      <c r="AO872" t="s">
        <v>82</v>
      </c>
      <c r="AP872" t="s">
        <v>82</v>
      </c>
      <c r="AQ872" t="s">
        <v>82</v>
      </c>
      <c r="AR872" t="s">
        <v>87</v>
      </c>
      <c r="AS872" t="s">
        <v>88</v>
      </c>
      <c r="AT872" t="s">
        <v>87</v>
      </c>
      <c r="AU872" t="s">
        <v>88</v>
      </c>
      <c r="AV872" t="s">
        <v>82</v>
      </c>
      <c r="AW872" t="s">
        <v>81</v>
      </c>
      <c r="AX872" t="s">
        <v>82</v>
      </c>
      <c r="AY872" t="s">
        <v>81</v>
      </c>
      <c r="AZ872" t="s">
        <v>82</v>
      </c>
      <c r="BA872" t="s">
        <v>82</v>
      </c>
      <c r="BB872" t="s">
        <v>82</v>
      </c>
      <c r="BC872" t="s">
        <v>81</v>
      </c>
      <c r="BD872" t="s">
        <v>90</v>
      </c>
      <c r="BE872" t="s">
        <v>90</v>
      </c>
      <c r="BF872" t="s">
        <v>91</v>
      </c>
      <c r="BG872" s="1">
        <v>0.9375</v>
      </c>
      <c r="BH872" s="1">
        <v>0.29166666666666669</v>
      </c>
      <c r="BI872">
        <v>8.5</v>
      </c>
      <c r="BJ872" s="1">
        <v>0.66666666666666663</v>
      </c>
      <c r="BK872" s="1">
        <v>0.79166666666666663</v>
      </c>
      <c r="BL872" t="s">
        <v>111</v>
      </c>
      <c r="BN872">
        <v>37</v>
      </c>
      <c r="BO872">
        <v>19</v>
      </c>
      <c r="BP872">
        <v>44</v>
      </c>
      <c r="BQ872">
        <v>38</v>
      </c>
      <c r="BR872">
        <v>32</v>
      </c>
      <c r="BS872">
        <v>-49</v>
      </c>
      <c r="BT872">
        <v>17</v>
      </c>
      <c r="BU872">
        <v>-20</v>
      </c>
      <c r="BV872">
        <v>-57</v>
      </c>
      <c r="BX872">
        <v>21</v>
      </c>
      <c r="BZ872">
        <v>27</v>
      </c>
    </row>
    <row r="873" spans="1:78" x14ac:dyDescent="0.25">
      <c r="A873">
        <v>12</v>
      </c>
      <c r="B873" t="s">
        <v>92</v>
      </c>
      <c r="C873" t="s">
        <v>93</v>
      </c>
      <c r="D873">
        <v>16</v>
      </c>
      <c r="E873" t="s">
        <v>80</v>
      </c>
      <c r="F873" t="s">
        <v>82</v>
      </c>
      <c r="G873" t="s">
        <v>82</v>
      </c>
      <c r="H873" t="s">
        <v>82</v>
      </c>
      <c r="I873" t="s">
        <v>82</v>
      </c>
      <c r="J873" t="s">
        <v>82</v>
      </c>
      <c r="K873" t="s">
        <v>82</v>
      </c>
      <c r="L873" t="s">
        <v>82</v>
      </c>
      <c r="M873" t="s">
        <v>81</v>
      </c>
      <c r="O873">
        <v>1</v>
      </c>
      <c r="P873" t="s">
        <v>83</v>
      </c>
      <c r="Q873" t="s">
        <v>84</v>
      </c>
      <c r="R873">
        <v>165</v>
      </c>
      <c r="S873">
        <v>24</v>
      </c>
      <c r="T873">
        <v>10</v>
      </c>
      <c r="U873">
        <v>3</v>
      </c>
      <c r="V873" t="s">
        <v>85</v>
      </c>
      <c r="W873">
        <v>10</v>
      </c>
      <c r="X873">
        <v>12</v>
      </c>
      <c r="Y873" t="s">
        <v>81</v>
      </c>
      <c r="Z873">
        <v>2</v>
      </c>
      <c r="AA873">
        <v>82</v>
      </c>
      <c r="AB873">
        <v>0.45</v>
      </c>
      <c r="AC873">
        <v>46</v>
      </c>
      <c r="AD873">
        <v>1</v>
      </c>
      <c r="AE873" t="s">
        <v>96</v>
      </c>
      <c r="AF873" t="s">
        <v>96</v>
      </c>
      <c r="AG873">
        <v>1</v>
      </c>
      <c r="AH873">
        <v>7.5</v>
      </c>
      <c r="AI873">
        <v>4</v>
      </c>
      <c r="AJ873" t="s">
        <v>86</v>
      </c>
      <c r="AK873" t="s">
        <v>81</v>
      </c>
      <c r="AL873" t="s">
        <v>81</v>
      </c>
      <c r="AM873" t="s">
        <v>81</v>
      </c>
      <c r="AN873" t="s">
        <v>81</v>
      </c>
      <c r="AO873" t="s">
        <v>82</v>
      </c>
      <c r="AP873" t="s">
        <v>82</v>
      </c>
      <c r="AQ873" t="s">
        <v>82</v>
      </c>
      <c r="AR873" t="s">
        <v>87</v>
      </c>
      <c r="AS873" t="s">
        <v>89</v>
      </c>
      <c r="AT873" t="s">
        <v>87</v>
      </c>
      <c r="AU873" t="s">
        <v>103</v>
      </c>
      <c r="AV873" t="s">
        <v>82</v>
      </c>
      <c r="AW873" t="s">
        <v>81</v>
      </c>
      <c r="AX873" t="s">
        <v>82</v>
      </c>
      <c r="AY873" t="s">
        <v>82</v>
      </c>
      <c r="AZ873" t="s">
        <v>82</v>
      </c>
      <c r="BA873" t="s">
        <v>81</v>
      </c>
      <c r="BB873" t="s">
        <v>82</v>
      </c>
      <c r="BC873" t="s">
        <v>82</v>
      </c>
      <c r="BD873" t="s">
        <v>99</v>
      </c>
      <c r="BE873" t="s">
        <v>99</v>
      </c>
      <c r="BF873" t="s">
        <v>91</v>
      </c>
      <c r="BG873" s="1">
        <v>0.9375</v>
      </c>
      <c r="BH873" s="1">
        <v>0.27083333333333331</v>
      </c>
      <c r="BI873">
        <v>8</v>
      </c>
      <c r="BJ873" s="1">
        <v>0.66666666666666663</v>
      </c>
      <c r="BK873" s="1">
        <v>0.83333333333333337</v>
      </c>
      <c r="BL873" t="s">
        <v>100</v>
      </c>
      <c r="BM873">
        <v>18</v>
      </c>
      <c r="BN873">
        <v>-100</v>
      </c>
      <c r="BO873">
        <v>-64</v>
      </c>
      <c r="BP873">
        <v>93</v>
      </c>
      <c r="BQ873">
        <v>-100</v>
      </c>
      <c r="BR873">
        <v>73</v>
      </c>
      <c r="BS873">
        <v>24</v>
      </c>
      <c r="BT873">
        <v>84</v>
      </c>
      <c r="BU873">
        <v>66</v>
      </c>
      <c r="BV873">
        <v>100</v>
      </c>
      <c r="BW873">
        <v>-67</v>
      </c>
      <c r="BX873">
        <v>93</v>
      </c>
      <c r="BY873">
        <v>81</v>
      </c>
      <c r="BZ873">
        <v>100</v>
      </c>
    </row>
    <row r="874" spans="1:78" x14ac:dyDescent="0.25">
      <c r="A874">
        <v>12</v>
      </c>
      <c r="B874" t="s">
        <v>92</v>
      </c>
      <c r="C874" t="s">
        <v>93</v>
      </c>
      <c r="D874">
        <v>16</v>
      </c>
      <c r="E874" t="s">
        <v>80</v>
      </c>
      <c r="F874" t="s">
        <v>81</v>
      </c>
      <c r="G874" t="s">
        <v>82</v>
      </c>
      <c r="H874" t="s">
        <v>82</v>
      </c>
      <c r="I874" t="s">
        <v>82</v>
      </c>
      <c r="J874" t="s">
        <v>82</v>
      </c>
      <c r="K874" t="s">
        <v>82</v>
      </c>
      <c r="L874" t="s">
        <v>82</v>
      </c>
      <c r="M874" t="s">
        <v>82</v>
      </c>
      <c r="O874">
        <v>1</v>
      </c>
      <c r="P874" t="s">
        <v>83</v>
      </c>
      <c r="Q874" t="s">
        <v>105</v>
      </c>
      <c r="R874">
        <v>170</v>
      </c>
      <c r="S874">
        <v>27</v>
      </c>
      <c r="T874">
        <v>18</v>
      </c>
      <c r="U874">
        <v>7</v>
      </c>
      <c r="V874" t="s">
        <v>85</v>
      </c>
      <c r="W874">
        <v>6</v>
      </c>
      <c r="X874">
        <v>5.8</v>
      </c>
      <c r="Y874" t="s">
        <v>81</v>
      </c>
      <c r="Z874">
        <v>0</v>
      </c>
      <c r="AA874">
        <v>45</v>
      </c>
      <c r="AB874">
        <v>0.41499999999999998</v>
      </c>
      <c r="AC874">
        <v>61</v>
      </c>
      <c r="AD874">
        <v>0</v>
      </c>
      <c r="AE874">
        <v>2</v>
      </c>
      <c r="AF874" t="s">
        <v>96</v>
      </c>
      <c r="AG874">
        <v>1</v>
      </c>
      <c r="AH874">
        <v>6</v>
      </c>
      <c r="AI874">
        <v>2</v>
      </c>
      <c r="AJ874" t="s">
        <v>137</v>
      </c>
      <c r="AK874" t="s">
        <v>81</v>
      </c>
      <c r="AL874" t="s">
        <v>81</v>
      </c>
      <c r="AM874" t="s">
        <v>81</v>
      </c>
      <c r="AN874" t="s">
        <v>81</v>
      </c>
      <c r="AO874" t="s">
        <v>82</v>
      </c>
      <c r="AP874" t="s">
        <v>82</v>
      </c>
      <c r="AQ874" t="s">
        <v>82</v>
      </c>
      <c r="AR874" t="s">
        <v>87</v>
      </c>
      <c r="AS874" t="s">
        <v>88</v>
      </c>
      <c r="AT874" t="s">
        <v>87</v>
      </c>
      <c r="AU874" t="s">
        <v>103</v>
      </c>
      <c r="AV874" t="s">
        <v>82</v>
      </c>
      <c r="AW874" t="s">
        <v>82</v>
      </c>
      <c r="AX874" t="s">
        <v>81</v>
      </c>
      <c r="AY874" t="s">
        <v>82</v>
      </c>
      <c r="AZ874" t="s">
        <v>82</v>
      </c>
      <c r="BA874" t="s">
        <v>82</v>
      </c>
      <c r="BB874" t="s">
        <v>82</v>
      </c>
      <c r="BC874" t="s">
        <v>82</v>
      </c>
      <c r="BD874" t="s">
        <v>90</v>
      </c>
      <c r="BE874" t="s">
        <v>90</v>
      </c>
      <c r="BF874" t="s">
        <v>99</v>
      </c>
      <c r="BG874" s="1">
        <v>0.95833333333333337</v>
      </c>
      <c r="BH874" s="1">
        <v>0.33333333333333331</v>
      </c>
      <c r="BI874">
        <v>9</v>
      </c>
      <c r="BJ874" s="1">
        <v>0.35416666666666669</v>
      </c>
      <c r="BK874" s="1">
        <v>0.875</v>
      </c>
      <c r="BL874" t="s">
        <v>100</v>
      </c>
      <c r="BM874">
        <v>-55</v>
      </c>
      <c r="BN874">
        <v>-56</v>
      </c>
      <c r="BO874">
        <v>-77</v>
      </c>
      <c r="BP874">
        <v>40</v>
      </c>
      <c r="BQ874">
        <v>41</v>
      </c>
      <c r="BR874">
        <v>46</v>
      </c>
      <c r="BS874">
        <v>-78</v>
      </c>
      <c r="BT874">
        <v>100</v>
      </c>
      <c r="BU874">
        <v>-44</v>
      </c>
      <c r="BV874">
        <v>0</v>
      </c>
      <c r="BW874">
        <v>-47</v>
      </c>
      <c r="BX874">
        <v>100</v>
      </c>
      <c r="BY874">
        <v>-30</v>
      </c>
      <c r="BZ874">
        <v>100</v>
      </c>
    </row>
    <row r="875" spans="1:78" x14ac:dyDescent="0.25">
      <c r="A875">
        <v>13</v>
      </c>
      <c r="B875" t="s">
        <v>78</v>
      </c>
      <c r="C875" t="s">
        <v>93</v>
      </c>
      <c r="D875">
        <v>17</v>
      </c>
      <c r="E875" t="s">
        <v>80</v>
      </c>
      <c r="F875" t="s">
        <v>81</v>
      </c>
      <c r="G875" t="s">
        <v>82</v>
      </c>
      <c r="H875" t="s">
        <v>82</v>
      </c>
      <c r="I875" t="s">
        <v>82</v>
      </c>
      <c r="J875" t="s">
        <v>82</v>
      </c>
      <c r="K875" t="s">
        <v>82</v>
      </c>
      <c r="L875" t="s">
        <v>82</v>
      </c>
      <c r="M875" t="s">
        <v>82</v>
      </c>
      <c r="O875">
        <v>1</v>
      </c>
      <c r="P875" t="s">
        <v>94</v>
      </c>
      <c r="Q875" t="s">
        <v>84</v>
      </c>
      <c r="R875">
        <v>191</v>
      </c>
      <c r="S875">
        <v>26</v>
      </c>
      <c r="T875">
        <v>20</v>
      </c>
      <c r="U875">
        <v>8</v>
      </c>
      <c r="V875" t="s">
        <v>85</v>
      </c>
      <c r="W875">
        <v>1</v>
      </c>
      <c r="X875">
        <v>8</v>
      </c>
      <c r="Y875" t="s">
        <v>82</v>
      </c>
      <c r="Z875">
        <v>6</v>
      </c>
      <c r="AA875">
        <v>31</v>
      </c>
      <c r="AB875">
        <v>0.47699999999999998</v>
      </c>
      <c r="AC875">
        <v>25</v>
      </c>
      <c r="AD875" t="s">
        <v>96</v>
      </c>
      <c r="AE875" t="s">
        <v>96</v>
      </c>
      <c r="AF875" t="s">
        <v>96</v>
      </c>
      <c r="AG875">
        <v>2</v>
      </c>
      <c r="AI875">
        <v>2</v>
      </c>
      <c r="AJ875" t="s">
        <v>86</v>
      </c>
      <c r="AK875" t="s">
        <v>81</v>
      </c>
      <c r="AL875" t="s">
        <v>81</v>
      </c>
      <c r="AM875" t="s">
        <v>81</v>
      </c>
      <c r="AN875" t="s">
        <v>81</v>
      </c>
      <c r="AO875" t="s">
        <v>82</v>
      </c>
      <c r="AP875" t="s">
        <v>82</v>
      </c>
      <c r="AQ875" t="s">
        <v>82</v>
      </c>
      <c r="AR875" t="s">
        <v>88</v>
      </c>
      <c r="AS875" t="s">
        <v>88</v>
      </c>
      <c r="AT875" t="s">
        <v>87</v>
      </c>
      <c r="AU875" t="s">
        <v>109</v>
      </c>
      <c r="AV875" t="s">
        <v>82</v>
      </c>
      <c r="AW875" t="s">
        <v>82</v>
      </c>
      <c r="AX875" t="s">
        <v>82</v>
      </c>
      <c r="AY875" t="s">
        <v>82</v>
      </c>
      <c r="AZ875" t="s">
        <v>82</v>
      </c>
      <c r="BA875" t="s">
        <v>82</v>
      </c>
      <c r="BB875" t="s">
        <v>82</v>
      </c>
      <c r="BC875" t="s">
        <v>82</v>
      </c>
      <c r="BD875" t="s">
        <v>99</v>
      </c>
      <c r="BE875" t="s">
        <v>99</v>
      </c>
      <c r="BF875" t="s">
        <v>91</v>
      </c>
      <c r="BG875" s="1">
        <v>0.91666666666666663</v>
      </c>
      <c r="BH875" s="1">
        <v>0.3125</v>
      </c>
      <c r="BI875">
        <v>9.5</v>
      </c>
      <c r="BJ875" s="1">
        <v>0.64583333333333337</v>
      </c>
      <c r="BK875" s="1">
        <v>0.72916666666666663</v>
      </c>
      <c r="BL875" t="s">
        <v>138</v>
      </c>
      <c r="BM875">
        <v>-61</v>
      </c>
      <c r="BN875">
        <v>-61</v>
      </c>
      <c r="BO875">
        <v>-53</v>
      </c>
      <c r="BP875">
        <v>-80</v>
      </c>
      <c r="BQ875">
        <v>41</v>
      </c>
      <c r="BS875">
        <v>-89</v>
      </c>
      <c r="BT875">
        <v>78</v>
      </c>
      <c r="BU875">
        <v>77</v>
      </c>
      <c r="BV875">
        <v>100</v>
      </c>
      <c r="BW875">
        <v>-88</v>
      </c>
      <c r="BX875">
        <v>77</v>
      </c>
      <c r="BY875">
        <v>53</v>
      </c>
      <c r="BZ875">
        <v>100</v>
      </c>
    </row>
    <row r="876" spans="1:78" x14ac:dyDescent="0.25">
      <c r="A876">
        <v>13</v>
      </c>
      <c r="B876" t="s">
        <v>104</v>
      </c>
      <c r="C876" t="s">
        <v>93</v>
      </c>
      <c r="D876">
        <v>16</v>
      </c>
      <c r="E876" t="s">
        <v>80</v>
      </c>
      <c r="F876" t="s">
        <v>81</v>
      </c>
      <c r="G876" t="s">
        <v>82</v>
      </c>
      <c r="H876" t="s">
        <v>82</v>
      </c>
      <c r="I876" t="s">
        <v>82</v>
      </c>
      <c r="J876" t="s">
        <v>82</v>
      </c>
      <c r="K876" t="s">
        <v>82</v>
      </c>
      <c r="L876" t="s">
        <v>82</v>
      </c>
      <c r="M876" t="s">
        <v>82</v>
      </c>
      <c r="O876">
        <v>1</v>
      </c>
      <c r="P876" t="s">
        <v>94</v>
      </c>
      <c r="Q876" t="s">
        <v>84</v>
      </c>
      <c r="R876">
        <v>177</v>
      </c>
      <c r="S876">
        <v>27</v>
      </c>
      <c r="T876">
        <v>17</v>
      </c>
      <c r="U876">
        <v>8</v>
      </c>
      <c r="V876" t="s">
        <v>117</v>
      </c>
      <c r="W876">
        <v>35</v>
      </c>
      <c r="X876">
        <v>6.3</v>
      </c>
      <c r="Y876" t="s">
        <v>81</v>
      </c>
      <c r="Z876">
        <v>3</v>
      </c>
      <c r="AA876">
        <v>53</v>
      </c>
      <c r="AB876">
        <v>0.55200000000000005</v>
      </c>
      <c r="AD876">
        <v>2</v>
      </c>
      <c r="AE876">
        <v>0</v>
      </c>
      <c r="AF876">
        <v>2</v>
      </c>
      <c r="AG876">
        <v>1</v>
      </c>
      <c r="AH876">
        <v>16</v>
      </c>
      <c r="AI876">
        <v>2.75</v>
      </c>
      <c r="AJ876" t="s">
        <v>398</v>
      </c>
      <c r="AK876" t="s">
        <v>81</v>
      </c>
      <c r="AL876" t="s">
        <v>81</v>
      </c>
      <c r="AM876" t="s">
        <v>81</v>
      </c>
      <c r="AN876" t="s">
        <v>81</v>
      </c>
      <c r="AO876" t="s">
        <v>82</v>
      </c>
      <c r="AP876" t="s">
        <v>82</v>
      </c>
      <c r="AQ876" t="s">
        <v>82</v>
      </c>
      <c r="AR876" t="s">
        <v>88</v>
      </c>
      <c r="AS876" t="s">
        <v>89</v>
      </c>
      <c r="AT876" t="s">
        <v>87</v>
      </c>
      <c r="AU876" t="s">
        <v>103</v>
      </c>
      <c r="AV876" t="s">
        <v>82</v>
      </c>
      <c r="AW876" t="s">
        <v>82</v>
      </c>
      <c r="AX876" t="s">
        <v>82</v>
      </c>
      <c r="AY876" t="s">
        <v>81</v>
      </c>
      <c r="AZ876" t="s">
        <v>82</v>
      </c>
      <c r="BA876" t="s">
        <v>81</v>
      </c>
      <c r="BB876" t="s">
        <v>82</v>
      </c>
      <c r="BC876" t="s">
        <v>81</v>
      </c>
      <c r="BD876" t="s">
        <v>99</v>
      </c>
      <c r="BE876" t="s">
        <v>99</v>
      </c>
      <c r="BF876" t="s">
        <v>91</v>
      </c>
      <c r="BG876" s="1">
        <v>0.95833333333333337</v>
      </c>
      <c r="BH876" s="1">
        <v>0.29166666666666669</v>
      </c>
      <c r="BI876">
        <v>8</v>
      </c>
      <c r="BJ876" s="1">
        <v>0.77083333333333337</v>
      </c>
      <c r="BK876" s="1">
        <v>0.8125</v>
      </c>
      <c r="BL876" t="s">
        <v>100</v>
      </c>
      <c r="BM876">
        <v>9</v>
      </c>
      <c r="BN876">
        <v>-75</v>
      </c>
      <c r="BO876">
        <v>-92</v>
      </c>
      <c r="BP876">
        <v>85</v>
      </c>
      <c r="BQ876">
        <v>64</v>
      </c>
      <c r="BR876">
        <v>31</v>
      </c>
      <c r="BS876">
        <v>49</v>
      </c>
      <c r="BT876">
        <v>100</v>
      </c>
      <c r="BU876">
        <v>100</v>
      </c>
      <c r="BV876">
        <v>100</v>
      </c>
      <c r="BW876">
        <v>71</v>
      </c>
      <c r="BX876">
        <v>100</v>
      </c>
      <c r="BY876">
        <v>100</v>
      </c>
      <c r="BZ876">
        <v>100</v>
      </c>
    </row>
    <row r="877" spans="1:78" x14ac:dyDescent="0.25">
      <c r="A877">
        <v>13</v>
      </c>
      <c r="B877" t="s">
        <v>112</v>
      </c>
      <c r="C877" t="s">
        <v>79</v>
      </c>
      <c r="D877">
        <v>17</v>
      </c>
      <c r="E877" t="s">
        <v>115</v>
      </c>
      <c r="F877" t="s">
        <v>82</v>
      </c>
      <c r="G877" t="s">
        <v>82</v>
      </c>
      <c r="H877" t="s">
        <v>82</v>
      </c>
      <c r="I877" t="s">
        <v>82</v>
      </c>
      <c r="J877" t="s">
        <v>82</v>
      </c>
      <c r="K877" t="s">
        <v>82</v>
      </c>
      <c r="L877" t="s">
        <v>82</v>
      </c>
      <c r="M877" t="s">
        <v>82</v>
      </c>
      <c r="N877" t="s">
        <v>116</v>
      </c>
      <c r="O877">
        <v>3</v>
      </c>
      <c r="P877" t="s">
        <v>83</v>
      </c>
      <c r="Q877" t="s">
        <v>84</v>
      </c>
      <c r="R877">
        <v>160</v>
      </c>
      <c r="S877">
        <v>26</v>
      </c>
      <c r="T877">
        <v>15</v>
      </c>
      <c r="U877">
        <v>6</v>
      </c>
      <c r="V877" t="s">
        <v>85</v>
      </c>
      <c r="W877">
        <v>10</v>
      </c>
      <c r="X877">
        <v>6.2</v>
      </c>
      <c r="Y877" t="s">
        <v>81</v>
      </c>
      <c r="Z877">
        <v>4</v>
      </c>
      <c r="AA877">
        <v>30</v>
      </c>
      <c r="AB877">
        <v>0.52</v>
      </c>
      <c r="AC877">
        <v>94</v>
      </c>
      <c r="AD877">
        <v>0</v>
      </c>
      <c r="AE877">
        <v>0</v>
      </c>
      <c r="AF877">
        <v>2</v>
      </c>
      <c r="AG877">
        <v>1</v>
      </c>
      <c r="AH877">
        <v>5</v>
      </c>
      <c r="AI877">
        <v>8</v>
      </c>
      <c r="AJ877" t="s">
        <v>86</v>
      </c>
      <c r="AK877" t="s">
        <v>81</v>
      </c>
      <c r="AL877" t="s">
        <v>81</v>
      </c>
      <c r="AM877" t="s">
        <v>81</v>
      </c>
      <c r="AN877" t="s">
        <v>82</v>
      </c>
      <c r="AO877" t="s">
        <v>82</v>
      </c>
      <c r="AP877" t="s">
        <v>82</v>
      </c>
      <c r="AQ877" t="s">
        <v>82</v>
      </c>
      <c r="AR877" t="s">
        <v>103</v>
      </c>
      <c r="AS877" t="s">
        <v>88</v>
      </c>
      <c r="AT877" t="s">
        <v>87</v>
      </c>
      <c r="AU877" t="s">
        <v>109</v>
      </c>
      <c r="AV877" t="s">
        <v>82</v>
      </c>
      <c r="AW877" t="s">
        <v>82</v>
      </c>
      <c r="AX877" t="s">
        <v>82</v>
      </c>
      <c r="AY877" t="s">
        <v>82</v>
      </c>
      <c r="AZ877" t="s">
        <v>82</v>
      </c>
      <c r="BA877" t="s">
        <v>82</v>
      </c>
      <c r="BB877" t="s">
        <v>82</v>
      </c>
      <c r="BC877" t="s">
        <v>81</v>
      </c>
      <c r="BD877" t="s">
        <v>99</v>
      </c>
      <c r="BE877" t="s">
        <v>90</v>
      </c>
      <c r="BF877" t="s">
        <v>91</v>
      </c>
      <c r="BG877" s="1">
        <v>0.97916666666666663</v>
      </c>
      <c r="BH877" s="1">
        <v>0.22916666666666666</v>
      </c>
      <c r="BI877">
        <v>6</v>
      </c>
      <c r="BJ877" s="1">
        <v>0.64583333333333337</v>
      </c>
      <c r="BK877" s="1">
        <v>0.77083333333333337</v>
      </c>
      <c r="BL877" t="s">
        <v>122</v>
      </c>
      <c r="BM877">
        <v>22</v>
      </c>
      <c r="BN877">
        <v>-97</v>
      </c>
      <c r="BO877">
        <v>-97</v>
      </c>
      <c r="BP877">
        <v>100</v>
      </c>
      <c r="BQ877">
        <v>57</v>
      </c>
      <c r="BR877">
        <v>11</v>
      </c>
      <c r="BT877">
        <v>52</v>
      </c>
      <c r="BU877">
        <v>100</v>
      </c>
      <c r="BW877">
        <v>100</v>
      </c>
      <c r="BX877">
        <v>100</v>
      </c>
      <c r="BY877">
        <v>100</v>
      </c>
      <c r="BZ877">
        <v>100</v>
      </c>
    </row>
    <row r="878" spans="1:78" x14ac:dyDescent="0.25">
      <c r="A878">
        <v>13</v>
      </c>
      <c r="B878" t="s">
        <v>92</v>
      </c>
      <c r="C878" t="s">
        <v>93</v>
      </c>
      <c r="D878">
        <v>17</v>
      </c>
      <c r="E878" t="s">
        <v>80</v>
      </c>
      <c r="F878" t="s">
        <v>81</v>
      </c>
      <c r="G878" t="s">
        <v>82</v>
      </c>
      <c r="H878" t="s">
        <v>82</v>
      </c>
      <c r="I878" t="s">
        <v>82</v>
      </c>
      <c r="J878" t="s">
        <v>82</v>
      </c>
      <c r="K878" t="s">
        <v>82</v>
      </c>
      <c r="L878" t="s">
        <v>81</v>
      </c>
      <c r="M878" t="s">
        <v>82</v>
      </c>
      <c r="O878">
        <v>1</v>
      </c>
      <c r="P878" t="s">
        <v>94</v>
      </c>
      <c r="Q878" t="s">
        <v>84</v>
      </c>
      <c r="R878">
        <v>180</v>
      </c>
      <c r="S878">
        <v>27</v>
      </c>
      <c r="T878">
        <v>15</v>
      </c>
      <c r="U878">
        <v>6</v>
      </c>
      <c r="V878" t="s">
        <v>85</v>
      </c>
      <c r="W878">
        <v>12</v>
      </c>
      <c r="X878">
        <v>15</v>
      </c>
      <c r="Y878" t="s">
        <v>82</v>
      </c>
      <c r="Z878">
        <v>1</v>
      </c>
      <c r="AA878">
        <v>51</v>
      </c>
      <c r="AB878">
        <v>0.34399999999999997</v>
      </c>
      <c r="AC878">
        <v>190</v>
      </c>
      <c r="AD878">
        <v>0</v>
      </c>
      <c r="AE878">
        <v>0</v>
      </c>
      <c r="AF878" t="s">
        <v>96</v>
      </c>
      <c r="AG878">
        <v>1</v>
      </c>
      <c r="AH878">
        <v>9</v>
      </c>
      <c r="AJ878" t="s">
        <v>86</v>
      </c>
      <c r="AK878" t="s">
        <v>81</v>
      </c>
      <c r="AL878" t="s">
        <v>81</v>
      </c>
      <c r="AM878" t="s">
        <v>81</v>
      </c>
      <c r="AN878" t="s">
        <v>82</v>
      </c>
      <c r="AO878" t="s">
        <v>82</v>
      </c>
      <c r="AP878" t="s">
        <v>82</v>
      </c>
      <c r="AQ878" t="s">
        <v>82</v>
      </c>
      <c r="AR878" t="s">
        <v>88</v>
      </c>
      <c r="AS878" t="s">
        <v>88</v>
      </c>
      <c r="AT878" t="s">
        <v>87</v>
      </c>
      <c r="AU878" t="s">
        <v>103</v>
      </c>
      <c r="AV878" t="s">
        <v>82</v>
      </c>
      <c r="AW878" t="s">
        <v>81</v>
      </c>
      <c r="AX878" t="s">
        <v>82</v>
      </c>
      <c r="AY878" t="s">
        <v>82</v>
      </c>
      <c r="AZ878" t="s">
        <v>82</v>
      </c>
      <c r="BA878" t="s">
        <v>82</v>
      </c>
      <c r="BB878" t="s">
        <v>82</v>
      </c>
      <c r="BC878" t="s">
        <v>81</v>
      </c>
      <c r="BD878" t="s">
        <v>90</v>
      </c>
      <c r="BE878" t="s">
        <v>90</v>
      </c>
      <c r="BF878" t="s">
        <v>91</v>
      </c>
      <c r="BG878" s="1">
        <v>0.97916666666666663</v>
      </c>
      <c r="BH878" s="1">
        <v>0.29166666666666669</v>
      </c>
      <c r="BI878">
        <v>7.5</v>
      </c>
      <c r="BJ878" s="1">
        <v>0.72916666666666663</v>
      </c>
      <c r="BK878" s="1">
        <v>0.79166666666666663</v>
      </c>
      <c r="BL878" t="s">
        <v>111</v>
      </c>
      <c r="BM878">
        <v>3</v>
      </c>
      <c r="BN878">
        <v>-8</v>
      </c>
      <c r="BP878">
        <v>-9</v>
      </c>
      <c r="BQ878">
        <v>-47</v>
      </c>
      <c r="BR878">
        <v>-9</v>
      </c>
      <c r="BS878">
        <v>-11</v>
      </c>
      <c r="BT878">
        <v>74</v>
      </c>
      <c r="BU878">
        <v>25</v>
      </c>
      <c r="BV878">
        <v>89</v>
      </c>
      <c r="BW878">
        <v>-16</v>
      </c>
      <c r="BX878">
        <v>99</v>
      </c>
      <c r="BY878">
        <v>35</v>
      </c>
      <c r="BZ878">
        <v>100</v>
      </c>
    </row>
    <row r="879" spans="1:78" x14ac:dyDescent="0.25">
      <c r="A879">
        <v>12</v>
      </c>
      <c r="B879" t="s">
        <v>78</v>
      </c>
      <c r="C879" t="s">
        <v>93</v>
      </c>
      <c r="D879">
        <v>16</v>
      </c>
      <c r="E879" t="s">
        <v>118</v>
      </c>
      <c r="F879" t="s">
        <v>81</v>
      </c>
      <c r="G879" t="s">
        <v>82</v>
      </c>
      <c r="H879" t="s">
        <v>82</v>
      </c>
      <c r="I879" t="s">
        <v>82</v>
      </c>
      <c r="J879" t="s">
        <v>82</v>
      </c>
      <c r="K879" t="s">
        <v>82</v>
      </c>
      <c r="L879" t="s">
        <v>82</v>
      </c>
      <c r="M879" t="s">
        <v>82</v>
      </c>
      <c r="O879">
        <v>2</v>
      </c>
      <c r="P879" t="s">
        <v>101</v>
      </c>
      <c r="Q879" t="s">
        <v>84</v>
      </c>
      <c r="R879">
        <v>177</v>
      </c>
      <c r="S879">
        <v>24</v>
      </c>
      <c r="U879">
        <v>4</v>
      </c>
      <c r="V879" t="s">
        <v>117</v>
      </c>
      <c r="W879">
        <v>1</v>
      </c>
      <c r="X879">
        <v>6</v>
      </c>
      <c r="Y879" t="s">
        <v>81</v>
      </c>
      <c r="Z879">
        <v>2</v>
      </c>
      <c r="AA879">
        <v>49</v>
      </c>
      <c r="AB879">
        <v>0.53600000000000003</v>
      </c>
      <c r="AC879">
        <v>6</v>
      </c>
      <c r="AD879">
        <v>1</v>
      </c>
      <c r="AE879" t="s">
        <v>96</v>
      </c>
      <c r="AF879">
        <v>2</v>
      </c>
      <c r="AG879">
        <v>1</v>
      </c>
      <c r="AH879">
        <v>6.5</v>
      </c>
      <c r="AI879">
        <v>1.5</v>
      </c>
      <c r="AJ879" t="s">
        <v>399</v>
      </c>
      <c r="AK879" t="s">
        <v>81</v>
      </c>
      <c r="AL879" t="s">
        <v>81</v>
      </c>
      <c r="AM879" t="s">
        <v>81</v>
      </c>
      <c r="AN879" t="s">
        <v>81</v>
      </c>
      <c r="AO879" t="s">
        <v>81</v>
      </c>
      <c r="AP879" t="s">
        <v>82</v>
      </c>
      <c r="AQ879" t="s">
        <v>82</v>
      </c>
      <c r="AR879" t="s">
        <v>103</v>
      </c>
      <c r="AS879" t="s">
        <v>103</v>
      </c>
      <c r="AT879" t="s">
        <v>87</v>
      </c>
      <c r="AU879" t="s">
        <v>89</v>
      </c>
      <c r="AV879" t="s">
        <v>82</v>
      </c>
      <c r="AW879" t="s">
        <v>82</v>
      </c>
      <c r="AX879" t="s">
        <v>82</v>
      </c>
      <c r="AY879" t="s">
        <v>82</v>
      </c>
      <c r="AZ879" t="s">
        <v>82</v>
      </c>
      <c r="BA879" t="s">
        <v>82</v>
      </c>
      <c r="BB879" t="s">
        <v>82</v>
      </c>
      <c r="BC879" t="s">
        <v>81</v>
      </c>
      <c r="BD879" t="s">
        <v>99</v>
      </c>
      <c r="BE879" t="s">
        <v>99</v>
      </c>
      <c r="BF879" t="s">
        <v>90</v>
      </c>
      <c r="BG879" s="1">
        <v>0.9375</v>
      </c>
      <c r="BH879" s="1">
        <v>0.29166666666666669</v>
      </c>
      <c r="BI879">
        <v>8.5</v>
      </c>
      <c r="BJ879" s="1">
        <v>0.70833333333333337</v>
      </c>
      <c r="BK879" s="1">
        <v>0.79166666666666663</v>
      </c>
      <c r="BL879" t="s">
        <v>100</v>
      </c>
      <c r="BM879">
        <v>-71</v>
      </c>
      <c r="BN879">
        <v>-75</v>
      </c>
      <c r="BO879">
        <v>-54</v>
      </c>
      <c r="BP879">
        <v>-35</v>
      </c>
      <c r="BQ879">
        <v>15</v>
      </c>
      <c r="BR879">
        <v>53</v>
      </c>
      <c r="BW879">
        <v>-27</v>
      </c>
      <c r="BX879">
        <v>76</v>
      </c>
      <c r="BY879">
        <v>33</v>
      </c>
      <c r="BZ879">
        <v>66</v>
      </c>
    </row>
    <row r="880" spans="1:78" x14ac:dyDescent="0.25">
      <c r="A880">
        <v>12</v>
      </c>
      <c r="B880" t="s">
        <v>78</v>
      </c>
      <c r="C880" t="s">
        <v>79</v>
      </c>
      <c r="D880">
        <v>16</v>
      </c>
      <c r="E880" t="s">
        <v>239</v>
      </c>
      <c r="F880" t="s">
        <v>81</v>
      </c>
      <c r="G880" t="s">
        <v>82</v>
      </c>
      <c r="H880" t="s">
        <v>82</v>
      </c>
      <c r="I880" t="s">
        <v>82</v>
      </c>
      <c r="J880" t="s">
        <v>82</v>
      </c>
      <c r="K880" t="s">
        <v>82</v>
      </c>
      <c r="L880" t="s">
        <v>82</v>
      </c>
      <c r="M880" t="s">
        <v>82</v>
      </c>
      <c r="O880">
        <v>2</v>
      </c>
      <c r="P880" t="s">
        <v>108</v>
      </c>
      <c r="Q880" t="s">
        <v>84</v>
      </c>
      <c r="R880">
        <v>163</v>
      </c>
      <c r="S880">
        <v>18</v>
      </c>
      <c r="T880">
        <v>15</v>
      </c>
      <c r="U880">
        <v>6</v>
      </c>
      <c r="V880" t="s">
        <v>85</v>
      </c>
      <c r="W880">
        <v>25</v>
      </c>
      <c r="Y880" t="s">
        <v>81</v>
      </c>
      <c r="Z880">
        <v>2</v>
      </c>
      <c r="AA880">
        <v>59</v>
      </c>
      <c r="AB880">
        <v>0.434</v>
      </c>
      <c r="AC880">
        <v>112</v>
      </c>
      <c r="AD880">
        <v>0</v>
      </c>
      <c r="AE880">
        <v>1</v>
      </c>
      <c r="AF880" t="s">
        <v>96</v>
      </c>
      <c r="AG880">
        <v>2</v>
      </c>
      <c r="AH880">
        <v>8</v>
      </c>
      <c r="AI880">
        <v>1.75</v>
      </c>
      <c r="AJ880" t="s">
        <v>86</v>
      </c>
      <c r="AK880" t="s">
        <v>81</v>
      </c>
      <c r="AL880" t="s">
        <v>81</v>
      </c>
      <c r="AM880" t="s">
        <v>81</v>
      </c>
      <c r="AN880" t="s">
        <v>81</v>
      </c>
      <c r="AO880" t="s">
        <v>82</v>
      </c>
      <c r="AP880" t="s">
        <v>82</v>
      </c>
      <c r="AQ880" t="s">
        <v>82</v>
      </c>
      <c r="AR880" t="s">
        <v>89</v>
      </c>
      <c r="AS880" t="s">
        <v>89</v>
      </c>
      <c r="AT880" t="s">
        <v>87</v>
      </c>
      <c r="AU880" t="s">
        <v>109</v>
      </c>
      <c r="AV880" t="s">
        <v>82</v>
      </c>
      <c r="AW880" t="s">
        <v>82</v>
      </c>
      <c r="AX880" t="s">
        <v>82</v>
      </c>
      <c r="AY880" t="s">
        <v>82</v>
      </c>
      <c r="AZ880" t="s">
        <v>82</v>
      </c>
      <c r="BA880" t="s">
        <v>82</v>
      </c>
      <c r="BB880" t="s">
        <v>82</v>
      </c>
      <c r="BC880" t="s">
        <v>81</v>
      </c>
      <c r="BD880" t="s">
        <v>99</v>
      </c>
      <c r="BE880" t="s">
        <v>99</v>
      </c>
      <c r="BF880" t="s">
        <v>91</v>
      </c>
      <c r="BG880" s="1">
        <v>0.9375</v>
      </c>
      <c r="BH880" s="1">
        <v>0.29166666666666669</v>
      </c>
      <c r="BI880">
        <v>8.5</v>
      </c>
      <c r="BJ880" s="1">
        <v>0.66666666666666663</v>
      </c>
      <c r="BK880" s="1">
        <v>0.79166666666666663</v>
      </c>
      <c r="BL880" t="s">
        <v>100</v>
      </c>
      <c r="BM880">
        <v>47</v>
      </c>
      <c r="BN880">
        <v>-69</v>
      </c>
      <c r="BO880">
        <v>-71</v>
      </c>
      <c r="BP880">
        <v>69</v>
      </c>
      <c r="BQ880">
        <v>43</v>
      </c>
      <c r="BR880">
        <v>56</v>
      </c>
      <c r="BS880">
        <v>-79</v>
      </c>
      <c r="BT880">
        <v>74</v>
      </c>
      <c r="BU880">
        <v>-56</v>
      </c>
      <c r="BV880">
        <v>65</v>
      </c>
      <c r="BW880">
        <v>-90</v>
      </c>
      <c r="BX880">
        <v>69</v>
      </c>
      <c r="BY880">
        <v>40</v>
      </c>
      <c r="BZ880">
        <v>90</v>
      </c>
    </row>
    <row r="881" spans="1:78" x14ac:dyDescent="0.25">
      <c r="A881">
        <v>13</v>
      </c>
      <c r="B881" t="s">
        <v>78</v>
      </c>
      <c r="C881" t="s">
        <v>93</v>
      </c>
      <c r="D881">
        <v>16</v>
      </c>
      <c r="E881" t="s">
        <v>145</v>
      </c>
      <c r="F881" t="s">
        <v>81</v>
      </c>
      <c r="G881" t="s">
        <v>82</v>
      </c>
      <c r="H881" t="s">
        <v>82</v>
      </c>
      <c r="I881" t="s">
        <v>82</v>
      </c>
      <c r="J881" t="s">
        <v>82</v>
      </c>
      <c r="K881" t="s">
        <v>82</v>
      </c>
      <c r="L881" t="s">
        <v>82</v>
      </c>
      <c r="M881" t="s">
        <v>82</v>
      </c>
      <c r="O881">
        <v>1</v>
      </c>
      <c r="P881" t="s">
        <v>83</v>
      </c>
      <c r="Q881" t="s">
        <v>84</v>
      </c>
      <c r="R881">
        <v>202</v>
      </c>
      <c r="S881">
        <v>30</v>
      </c>
      <c r="T881">
        <v>21</v>
      </c>
      <c r="U881">
        <v>6</v>
      </c>
      <c r="V881" t="s">
        <v>85</v>
      </c>
      <c r="W881">
        <v>30</v>
      </c>
      <c r="X881">
        <v>1</v>
      </c>
      <c r="Y881" t="s">
        <v>81</v>
      </c>
      <c r="Z881">
        <v>1</v>
      </c>
      <c r="AA881">
        <v>58</v>
      </c>
      <c r="AB881">
        <v>0.54500000000000004</v>
      </c>
      <c r="AC881">
        <v>8</v>
      </c>
      <c r="AD881">
        <v>2</v>
      </c>
      <c r="AE881">
        <v>2</v>
      </c>
      <c r="AF881" t="s">
        <v>96</v>
      </c>
      <c r="AG881">
        <v>2</v>
      </c>
      <c r="AH881">
        <v>11</v>
      </c>
      <c r="AI881">
        <v>5</v>
      </c>
      <c r="AJ881" t="s">
        <v>174</v>
      </c>
      <c r="AK881" t="s">
        <v>81</v>
      </c>
      <c r="AL881" t="s">
        <v>81</v>
      </c>
      <c r="AM881" t="s">
        <v>81</v>
      </c>
      <c r="AN881" t="s">
        <v>81</v>
      </c>
      <c r="AO881" t="s">
        <v>82</v>
      </c>
      <c r="AP881" t="s">
        <v>82</v>
      </c>
      <c r="AQ881" t="s">
        <v>82</v>
      </c>
      <c r="AR881" t="s">
        <v>88</v>
      </c>
      <c r="AS881" t="s">
        <v>89</v>
      </c>
      <c r="AT881" t="s">
        <v>87</v>
      </c>
      <c r="AU881" t="s">
        <v>89</v>
      </c>
      <c r="AV881" t="s">
        <v>82</v>
      </c>
      <c r="AW881" t="s">
        <v>81</v>
      </c>
      <c r="AX881" t="s">
        <v>82</v>
      </c>
      <c r="AY881" t="s">
        <v>82</v>
      </c>
      <c r="AZ881" t="s">
        <v>81</v>
      </c>
      <c r="BA881" t="s">
        <v>82</v>
      </c>
      <c r="BB881" t="s">
        <v>82</v>
      </c>
      <c r="BC881" t="s">
        <v>82</v>
      </c>
      <c r="BD881" t="s">
        <v>90</v>
      </c>
      <c r="BE881" t="s">
        <v>90</v>
      </c>
      <c r="BF881" t="s">
        <v>91</v>
      </c>
      <c r="BG881" s="1">
        <v>0.9375</v>
      </c>
      <c r="BH881" s="1">
        <v>0.29166666666666669</v>
      </c>
      <c r="BI881">
        <v>8.5</v>
      </c>
      <c r="BJ881" s="1">
        <v>0.85416666666666663</v>
      </c>
      <c r="BK881" s="1">
        <v>0.85416666666666663</v>
      </c>
      <c r="BL881" t="s">
        <v>122</v>
      </c>
      <c r="BM881">
        <v>15</v>
      </c>
      <c r="BN881">
        <v>43</v>
      </c>
      <c r="BO881">
        <v>11</v>
      </c>
      <c r="BP881">
        <v>-23</v>
      </c>
      <c r="BR881">
        <v>43</v>
      </c>
      <c r="BS881">
        <v>-82</v>
      </c>
      <c r="BT881">
        <v>28</v>
      </c>
      <c r="BU881">
        <v>-100</v>
      </c>
      <c r="BV881">
        <v>62</v>
      </c>
      <c r="BW881">
        <v>-27</v>
      </c>
      <c r="BX881">
        <v>100</v>
      </c>
      <c r="BY881">
        <v>100</v>
      </c>
      <c r="BZ881">
        <v>100</v>
      </c>
    </row>
    <row r="882" spans="1:78" x14ac:dyDescent="0.25">
      <c r="A882">
        <v>12</v>
      </c>
      <c r="B882" t="s">
        <v>92</v>
      </c>
      <c r="C882" t="s">
        <v>79</v>
      </c>
      <c r="D882">
        <v>16</v>
      </c>
      <c r="E882" t="s">
        <v>80</v>
      </c>
      <c r="F882" t="s">
        <v>81</v>
      </c>
      <c r="G882" t="s">
        <v>82</v>
      </c>
      <c r="H882" t="s">
        <v>82</v>
      </c>
      <c r="I882" t="s">
        <v>82</v>
      </c>
      <c r="J882" t="s">
        <v>82</v>
      </c>
      <c r="K882" t="s">
        <v>82</v>
      </c>
      <c r="L882" t="s">
        <v>82</v>
      </c>
      <c r="M882" t="s">
        <v>82</v>
      </c>
      <c r="O882">
        <v>1</v>
      </c>
      <c r="P882" t="s">
        <v>94</v>
      </c>
      <c r="Q882" t="s">
        <v>84</v>
      </c>
      <c r="R882">
        <v>164</v>
      </c>
      <c r="S882">
        <v>23</v>
      </c>
      <c r="T882">
        <v>15</v>
      </c>
      <c r="U882">
        <v>6</v>
      </c>
      <c r="V882" t="s">
        <v>85</v>
      </c>
      <c r="W882">
        <v>15</v>
      </c>
      <c r="X882">
        <v>4</v>
      </c>
      <c r="Y882" t="s">
        <v>82</v>
      </c>
      <c r="Z882">
        <v>2</v>
      </c>
      <c r="AA882">
        <v>41</v>
      </c>
      <c r="AB882">
        <v>0.46400000000000002</v>
      </c>
      <c r="AC882">
        <v>96</v>
      </c>
      <c r="AF882" t="s">
        <v>96</v>
      </c>
      <c r="AG882">
        <v>2</v>
      </c>
      <c r="AH882">
        <v>4</v>
      </c>
      <c r="AI882">
        <v>1</v>
      </c>
      <c r="AJ882" t="s">
        <v>86</v>
      </c>
      <c r="AK882" t="s">
        <v>81</v>
      </c>
      <c r="AL882" t="s">
        <v>81</v>
      </c>
      <c r="AM882" t="s">
        <v>81</v>
      </c>
      <c r="AN882" t="s">
        <v>81</v>
      </c>
      <c r="AO882" t="s">
        <v>82</v>
      </c>
      <c r="AP882" t="s">
        <v>82</v>
      </c>
      <c r="AQ882" t="s">
        <v>82</v>
      </c>
      <c r="AR882" t="s">
        <v>88</v>
      </c>
      <c r="AS882" t="s">
        <v>89</v>
      </c>
      <c r="AT882" t="s">
        <v>87</v>
      </c>
      <c r="AU882" t="s">
        <v>89</v>
      </c>
      <c r="AV882" t="s">
        <v>82</v>
      </c>
      <c r="AW882" t="s">
        <v>82</v>
      </c>
      <c r="AX882" t="s">
        <v>82</v>
      </c>
      <c r="AY882" t="s">
        <v>81</v>
      </c>
      <c r="AZ882" t="s">
        <v>82</v>
      </c>
      <c r="BA882" t="s">
        <v>82</v>
      </c>
      <c r="BB882" t="s">
        <v>82</v>
      </c>
      <c r="BC882" t="s">
        <v>81</v>
      </c>
      <c r="BD882" t="s">
        <v>90</v>
      </c>
      <c r="BE882" t="s">
        <v>90</v>
      </c>
      <c r="BF882" t="s">
        <v>99</v>
      </c>
      <c r="BG882" s="1">
        <v>0.95833333333333337</v>
      </c>
      <c r="BH882" s="1">
        <v>0.29166666666666669</v>
      </c>
      <c r="BI882">
        <v>8</v>
      </c>
      <c r="BJ882" s="1">
        <v>0.70833333333333337</v>
      </c>
      <c r="BK882" s="1">
        <v>0.83333333333333337</v>
      </c>
      <c r="BL882" t="s">
        <v>100</v>
      </c>
      <c r="BM882">
        <v>43</v>
      </c>
      <c r="BN882">
        <v>-98</v>
      </c>
      <c r="BO882">
        <v>-97</v>
      </c>
      <c r="BP882">
        <v>75</v>
      </c>
      <c r="BQ882">
        <v>-35</v>
      </c>
      <c r="BR882">
        <v>59</v>
      </c>
      <c r="BS882">
        <v>58</v>
      </c>
      <c r="BT882">
        <v>69</v>
      </c>
      <c r="BU882">
        <v>82</v>
      </c>
      <c r="BV882">
        <v>82</v>
      </c>
      <c r="BX882">
        <v>93</v>
      </c>
      <c r="BY882">
        <v>95</v>
      </c>
      <c r="BZ882">
        <v>97</v>
      </c>
    </row>
    <row r="883" spans="1:78" x14ac:dyDescent="0.25">
      <c r="A883">
        <v>13</v>
      </c>
      <c r="B883" t="s">
        <v>92</v>
      </c>
      <c r="C883" t="s">
        <v>79</v>
      </c>
      <c r="D883">
        <v>17</v>
      </c>
      <c r="E883" t="s">
        <v>80</v>
      </c>
      <c r="F883" t="s">
        <v>81</v>
      </c>
      <c r="G883" t="s">
        <v>82</v>
      </c>
      <c r="H883" t="s">
        <v>82</v>
      </c>
      <c r="I883" t="s">
        <v>82</v>
      </c>
      <c r="J883" t="s">
        <v>82</v>
      </c>
      <c r="K883" t="s">
        <v>82</v>
      </c>
      <c r="L883" t="s">
        <v>82</v>
      </c>
      <c r="M883" t="s">
        <v>82</v>
      </c>
      <c r="N883" t="s">
        <v>186</v>
      </c>
      <c r="O883">
        <v>1</v>
      </c>
      <c r="P883" t="s">
        <v>101</v>
      </c>
      <c r="Q883" t="s">
        <v>84</v>
      </c>
      <c r="R883">
        <v>165</v>
      </c>
      <c r="S883">
        <v>22</v>
      </c>
      <c r="T883">
        <v>15</v>
      </c>
      <c r="U883">
        <v>6</v>
      </c>
      <c r="V883" t="s">
        <v>85</v>
      </c>
      <c r="W883">
        <v>20</v>
      </c>
      <c r="X883">
        <v>7</v>
      </c>
      <c r="Y883" t="s">
        <v>81</v>
      </c>
      <c r="Z883">
        <v>2</v>
      </c>
      <c r="AA883">
        <v>46</v>
      </c>
      <c r="AB883">
        <v>1.4870000000000001</v>
      </c>
      <c r="AD883">
        <v>0</v>
      </c>
      <c r="AE883">
        <v>1</v>
      </c>
      <c r="AF883">
        <v>2</v>
      </c>
      <c r="AG883">
        <v>1</v>
      </c>
      <c r="AH883">
        <v>4</v>
      </c>
      <c r="AI883">
        <v>2</v>
      </c>
      <c r="AJ883" t="s">
        <v>86</v>
      </c>
      <c r="AK883" t="s">
        <v>81</v>
      </c>
      <c r="AL883" t="s">
        <v>81</v>
      </c>
      <c r="AM883" t="s">
        <v>81</v>
      </c>
      <c r="AN883" t="s">
        <v>81</v>
      </c>
      <c r="AO883" t="s">
        <v>82</v>
      </c>
      <c r="AP883" t="s">
        <v>82</v>
      </c>
      <c r="AQ883" t="s">
        <v>82</v>
      </c>
      <c r="AR883" t="s">
        <v>88</v>
      </c>
      <c r="AS883" t="s">
        <v>89</v>
      </c>
      <c r="AT883" t="s">
        <v>87</v>
      </c>
      <c r="AU883" t="s">
        <v>103</v>
      </c>
      <c r="AV883" t="s">
        <v>82</v>
      </c>
      <c r="AW883" t="s">
        <v>82</v>
      </c>
      <c r="AX883" t="s">
        <v>81</v>
      </c>
      <c r="AY883" t="s">
        <v>82</v>
      </c>
      <c r="AZ883" t="s">
        <v>82</v>
      </c>
      <c r="BA883" t="s">
        <v>82</v>
      </c>
      <c r="BB883" t="s">
        <v>82</v>
      </c>
      <c r="BC883" t="s">
        <v>82</v>
      </c>
      <c r="BD883" t="s">
        <v>90</v>
      </c>
      <c r="BE883" t="s">
        <v>90</v>
      </c>
      <c r="BF883" t="s">
        <v>91</v>
      </c>
      <c r="BG883" s="1">
        <v>0.52083333333333337</v>
      </c>
      <c r="BH883" s="1">
        <v>0.29166666666666669</v>
      </c>
      <c r="BI883">
        <v>18.5</v>
      </c>
      <c r="BJ883" s="1">
        <v>0.79166666666666663</v>
      </c>
      <c r="BK883" s="1">
        <v>0.85416666666666663</v>
      </c>
      <c r="BL883" t="s">
        <v>100</v>
      </c>
      <c r="BN883">
        <v>-75</v>
      </c>
      <c r="BO883">
        <v>-78</v>
      </c>
      <c r="BP883">
        <v>81</v>
      </c>
      <c r="BQ883">
        <v>-76</v>
      </c>
      <c r="BR883">
        <v>-62</v>
      </c>
      <c r="BT883">
        <v>53</v>
      </c>
      <c r="BU883">
        <v>52</v>
      </c>
      <c r="BV883">
        <v>64</v>
      </c>
      <c r="BW883">
        <v>52</v>
      </c>
      <c r="BX883">
        <v>100</v>
      </c>
      <c r="BY883">
        <v>100</v>
      </c>
      <c r="BZ883">
        <v>100</v>
      </c>
    </row>
    <row r="884" spans="1:78" x14ac:dyDescent="0.25">
      <c r="A884">
        <v>13</v>
      </c>
      <c r="B884" t="s">
        <v>104</v>
      </c>
      <c r="C884" t="s">
        <v>79</v>
      </c>
      <c r="D884">
        <v>17</v>
      </c>
      <c r="E884" t="s">
        <v>80</v>
      </c>
      <c r="F884" t="s">
        <v>81</v>
      </c>
      <c r="G884" t="s">
        <v>82</v>
      </c>
      <c r="H884" t="s">
        <v>82</v>
      </c>
      <c r="I884" t="s">
        <v>82</v>
      </c>
      <c r="J884" t="s">
        <v>82</v>
      </c>
      <c r="K884" t="s">
        <v>82</v>
      </c>
      <c r="L884" t="s">
        <v>82</v>
      </c>
      <c r="M884" t="s">
        <v>82</v>
      </c>
      <c r="O884">
        <v>1</v>
      </c>
      <c r="P884" t="s">
        <v>83</v>
      </c>
      <c r="Q884" t="s">
        <v>84</v>
      </c>
      <c r="R884">
        <v>176</v>
      </c>
      <c r="S884">
        <v>25</v>
      </c>
      <c r="T884">
        <v>17</v>
      </c>
      <c r="U884">
        <v>7</v>
      </c>
      <c r="V884" t="s">
        <v>117</v>
      </c>
      <c r="W884">
        <v>60</v>
      </c>
      <c r="X884">
        <v>7</v>
      </c>
      <c r="Y884" t="s">
        <v>81</v>
      </c>
      <c r="Z884">
        <v>0</v>
      </c>
      <c r="AA884">
        <v>23</v>
      </c>
      <c r="AB884">
        <v>0.47599999999999998</v>
      </c>
      <c r="AC884">
        <v>15</v>
      </c>
      <c r="AD884" t="s">
        <v>96</v>
      </c>
      <c r="AE884">
        <v>0</v>
      </c>
      <c r="AF884">
        <v>2</v>
      </c>
      <c r="AG884">
        <v>1</v>
      </c>
      <c r="AH884">
        <v>6.5</v>
      </c>
      <c r="AI884">
        <v>6.75</v>
      </c>
      <c r="AJ884" t="s">
        <v>197</v>
      </c>
      <c r="AK884" t="s">
        <v>81</v>
      </c>
      <c r="AL884" t="s">
        <v>81</v>
      </c>
      <c r="AM884" t="s">
        <v>81</v>
      </c>
      <c r="AN884" t="s">
        <v>81</v>
      </c>
      <c r="AO884" t="s">
        <v>81</v>
      </c>
      <c r="AP884" t="s">
        <v>82</v>
      </c>
      <c r="AQ884" t="s">
        <v>82</v>
      </c>
      <c r="AR884" t="s">
        <v>87</v>
      </c>
      <c r="AS884" t="s">
        <v>89</v>
      </c>
      <c r="AT884" t="s">
        <v>87</v>
      </c>
      <c r="AU884" t="s">
        <v>89</v>
      </c>
      <c r="AV884" t="s">
        <v>82</v>
      </c>
      <c r="AW884" t="s">
        <v>82</v>
      </c>
      <c r="AX884" t="s">
        <v>81</v>
      </c>
      <c r="AY884" t="s">
        <v>82</v>
      </c>
      <c r="AZ884" t="s">
        <v>82</v>
      </c>
      <c r="BA884" t="s">
        <v>82</v>
      </c>
      <c r="BB884" t="s">
        <v>82</v>
      </c>
      <c r="BC884" t="s">
        <v>82</v>
      </c>
      <c r="BD884" t="s">
        <v>90</v>
      </c>
      <c r="BE884" t="s">
        <v>90</v>
      </c>
      <c r="BF884" t="s">
        <v>99</v>
      </c>
      <c r="BG884" s="1">
        <v>0.875</v>
      </c>
      <c r="BH884" s="1">
        <v>0.27083333333333331</v>
      </c>
      <c r="BI884">
        <v>9.5</v>
      </c>
      <c r="BJ884" s="1">
        <v>0.72916666666666663</v>
      </c>
      <c r="BK884" s="1">
        <v>0.75</v>
      </c>
      <c r="BL884" t="s">
        <v>100</v>
      </c>
      <c r="BM884">
        <v>19</v>
      </c>
      <c r="BN884">
        <v>-72</v>
      </c>
      <c r="BO884">
        <v>-73</v>
      </c>
      <c r="BP884">
        <v>90</v>
      </c>
      <c r="BQ884">
        <v>-26</v>
      </c>
      <c r="BR884">
        <v>91</v>
      </c>
      <c r="BS884">
        <v>-13</v>
      </c>
      <c r="BT884">
        <v>54</v>
      </c>
      <c r="BU884">
        <v>91</v>
      </c>
      <c r="BV884">
        <v>91</v>
      </c>
      <c r="BW884">
        <v>-54</v>
      </c>
      <c r="BX884">
        <v>86</v>
      </c>
      <c r="BY884">
        <v>56</v>
      </c>
      <c r="BZ884">
        <v>94</v>
      </c>
    </row>
    <row r="885" spans="1:78" x14ac:dyDescent="0.25">
      <c r="A885">
        <v>12</v>
      </c>
      <c r="B885" t="s">
        <v>112</v>
      </c>
      <c r="C885" t="s">
        <v>79</v>
      </c>
      <c r="D885">
        <v>16</v>
      </c>
      <c r="E885" t="s">
        <v>80</v>
      </c>
      <c r="F885" t="s">
        <v>81</v>
      </c>
      <c r="G885" t="s">
        <v>82</v>
      </c>
      <c r="H885" t="s">
        <v>82</v>
      </c>
      <c r="I885" t="s">
        <v>82</v>
      </c>
      <c r="J885" t="s">
        <v>82</v>
      </c>
      <c r="K885" t="s">
        <v>82</v>
      </c>
      <c r="L885" t="s">
        <v>82</v>
      </c>
      <c r="M885" t="s">
        <v>82</v>
      </c>
      <c r="O885">
        <v>1</v>
      </c>
      <c r="P885" t="s">
        <v>101</v>
      </c>
      <c r="Q885" t="s">
        <v>84</v>
      </c>
      <c r="R885">
        <v>176</v>
      </c>
      <c r="S885">
        <v>26</v>
      </c>
      <c r="T885">
        <v>16</v>
      </c>
      <c r="U885">
        <v>6</v>
      </c>
      <c r="V885" t="s">
        <v>95</v>
      </c>
      <c r="W885">
        <v>8</v>
      </c>
      <c r="X885">
        <v>2.9</v>
      </c>
      <c r="Y885" t="s">
        <v>82</v>
      </c>
      <c r="Z885">
        <v>3</v>
      </c>
      <c r="AA885">
        <v>40</v>
      </c>
      <c r="AB885">
        <v>0.39300000000000002</v>
      </c>
      <c r="AC885">
        <v>10</v>
      </c>
      <c r="AD885">
        <v>1</v>
      </c>
      <c r="AE885">
        <v>0</v>
      </c>
      <c r="AF885" t="s">
        <v>96</v>
      </c>
      <c r="AG885">
        <v>1</v>
      </c>
      <c r="AH885">
        <v>8.5</v>
      </c>
      <c r="AI885">
        <v>4.5</v>
      </c>
      <c r="AJ885" t="s">
        <v>86</v>
      </c>
      <c r="AK885" t="s">
        <v>81</v>
      </c>
      <c r="AL885" t="s">
        <v>81</v>
      </c>
      <c r="AM885" t="s">
        <v>81</v>
      </c>
      <c r="AN885" t="s">
        <v>81</v>
      </c>
      <c r="AO885" t="s">
        <v>82</v>
      </c>
      <c r="AP885" t="s">
        <v>82</v>
      </c>
      <c r="AQ885" t="s">
        <v>82</v>
      </c>
      <c r="AR885" t="s">
        <v>103</v>
      </c>
      <c r="AS885" t="s">
        <v>89</v>
      </c>
      <c r="AT885" t="s">
        <v>87</v>
      </c>
      <c r="AU885" t="s">
        <v>89</v>
      </c>
      <c r="AV885" t="s">
        <v>82</v>
      </c>
      <c r="AW885" t="s">
        <v>81</v>
      </c>
      <c r="AX885" t="s">
        <v>82</v>
      </c>
      <c r="AY885" t="s">
        <v>82</v>
      </c>
      <c r="AZ885" t="s">
        <v>81</v>
      </c>
      <c r="BA885" t="s">
        <v>82</v>
      </c>
      <c r="BB885" t="s">
        <v>82</v>
      </c>
      <c r="BC885" t="s">
        <v>82</v>
      </c>
      <c r="BD885" t="s">
        <v>90</v>
      </c>
      <c r="BE885" t="s">
        <v>90</v>
      </c>
      <c r="BF885" t="s">
        <v>99</v>
      </c>
      <c r="BG885" s="1">
        <v>8.3333333333333329E-2</v>
      </c>
      <c r="BH885" s="1">
        <v>0.33333333333333331</v>
      </c>
      <c r="BI885">
        <v>6</v>
      </c>
      <c r="BJ885" s="1">
        <v>0.64583333333333337</v>
      </c>
      <c r="BK885" s="1">
        <v>0.89583333333333337</v>
      </c>
      <c r="BL885" t="s">
        <v>100</v>
      </c>
      <c r="BN885">
        <v>-42</v>
      </c>
      <c r="BO885">
        <v>5</v>
      </c>
      <c r="BP885">
        <v>33</v>
      </c>
      <c r="BQ885">
        <v>55</v>
      </c>
      <c r="BR885">
        <v>12</v>
      </c>
      <c r="BS885">
        <v>-100</v>
      </c>
      <c r="BT885">
        <v>-17</v>
      </c>
      <c r="BU885">
        <v>-6</v>
      </c>
      <c r="BV885">
        <v>-71</v>
      </c>
      <c r="BW885">
        <v>-72</v>
      </c>
      <c r="BX885">
        <v>63</v>
      </c>
      <c r="BY885">
        <v>-2</v>
      </c>
      <c r="BZ885">
        <v>-28</v>
      </c>
    </row>
    <row r="886" spans="1:78" x14ac:dyDescent="0.25">
      <c r="A886">
        <v>13</v>
      </c>
      <c r="B886" t="s">
        <v>78</v>
      </c>
      <c r="C886" t="s">
        <v>79</v>
      </c>
      <c r="D886">
        <v>17</v>
      </c>
      <c r="E886" t="s">
        <v>80</v>
      </c>
      <c r="F886" t="s">
        <v>81</v>
      </c>
      <c r="G886" t="s">
        <v>82</v>
      </c>
      <c r="H886" t="s">
        <v>82</v>
      </c>
      <c r="I886" t="s">
        <v>82</v>
      </c>
      <c r="J886" t="s">
        <v>82</v>
      </c>
      <c r="K886" t="s">
        <v>82</v>
      </c>
      <c r="L886" t="s">
        <v>82</v>
      </c>
      <c r="M886" t="s">
        <v>82</v>
      </c>
      <c r="O886">
        <v>1</v>
      </c>
      <c r="P886" t="s">
        <v>94</v>
      </c>
      <c r="Q886" t="s">
        <v>84</v>
      </c>
      <c r="R886">
        <v>189</v>
      </c>
      <c r="S886">
        <v>28</v>
      </c>
      <c r="T886">
        <v>18</v>
      </c>
      <c r="U886">
        <v>4</v>
      </c>
      <c r="V886" t="s">
        <v>95</v>
      </c>
      <c r="W886">
        <v>6</v>
      </c>
      <c r="X886">
        <v>3</v>
      </c>
      <c r="Y886" t="s">
        <v>81</v>
      </c>
      <c r="Z886">
        <v>2</v>
      </c>
      <c r="AA886">
        <v>39</v>
      </c>
      <c r="AB886">
        <v>0.79200000000000004</v>
      </c>
      <c r="AC886">
        <v>30</v>
      </c>
      <c r="AD886">
        <v>2</v>
      </c>
      <c r="AE886">
        <v>0</v>
      </c>
      <c r="AF886" t="s">
        <v>96</v>
      </c>
      <c r="AG886">
        <v>2</v>
      </c>
      <c r="AH886">
        <v>8</v>
      </c>
      <c r="AI886">
        <v>2</v>
      </c>
      <c r="AJ886" t="s">
        <v>86</v>
      </c>
      <c r="AK886" t="s">
        <v>81</v>
      </c>
      <c r="AL886" t="s">
        <v>81</v>
      </c>
      <c r="AM886" t="s">
        <v>81</v>
      </c>
      <c r="AN886" t="s">
        <v>81</v>
      </c>
      <c r="AO886" t="s">
        <v>82</v>
      </c>
      <c r="AP886" t="s">
        <v>82</v>
      </c>
      <c r="AQ886" t="s">
        <v>82</v>
      </c>
      <c r="AR886" t="s">
        <v>89</v>
      </c>
      <c r="AS886" t="s">
        <v>89</v>
      </c>
      <c r="AT886" t="s">
        <v>88</v>
      </c>
      <c r="AU886" t="s">
        <v>103</v>
      </c>
      <c r="AV886" t="s">
        <v>82</v>
      </c>
      <c r="AW886" t="s">
        <v>82</v>
      </c>
      <c r="AX886" t="s">
        <v>81</v>
      </c>
      <c r="AY886" t="s">
        <v>82</v>
      </c>
      <c r="AZ886" t="s">
        <v>82</v>
      </c>
      <c r="BA886" t="s">
        <v>81</v>
      </c>
      <c r="BB886" t="s">
        <v>82</v>
      </c>
      <c r="BC886" t="s">
        <v>81</v>
      </c>
      <c r="BD886" t="s">
        <v>90</v>
      </c>
      <c r="BE886" t="s">
        <v>90</v>
      </c>
      <c r="BF886" t="s">
        <v>91</v>
      </c>
      <c r="BG886" s="1">
        <v>0.91666666666666663</v>
      </c>
      <c r="BH886" s="1">
        <v>0.29166666666666669</v>
      </c>
      <c r="BI886">
        <v>9</v>
      </c>
      <c r="BJ886" s="1">
        <v>0.64583333333333337</v>
      </c>
      <c r="BK886" s="1">
        <v>0.875</v>
      </c>
      <c r="BL886" t="s">
        <v>111</v>
      </c>
      <c r="BN886">
        <v>24</v>
      </c>
      <c r="BQ886">
        <v>-22</v>
      </c>
      <c r="BR886">
        <v>41</v>
      </c>
      <c r="BS886">
        <v>-48</v>
      </c>
      <c r="BT886">
        <v>67</v>
      </c>
      <c r="BV886">
        <v>-100</v>
      </c>
      <c r="BW886">
        <v>100</v>
      </c>
      <c r="BX886">
        <v>100</v>
      </c>
      <c r="BY886">
        <v>100</v>
      </c>
      <c r="BZ886">
        <v>100</v>
      </c>
    </row>
    <row r="887" spans="1:78" x14ac:dyDescent="0.25">
      <c r="A887">
        <v>12</v>
      </c>
      <c r="B887" t="s">
        <v>92</v>
      </c>
      <c r="C887" t="s">
        <v>93</v>
      </c>
      <c r="D887">
        <v>16</v>
      </c>
      <c r="E887" t="s">
        <v>80</v>
      </c>
      <c r="F887" t="s">
        <v>81</v>
      </c>
      <c r="G887" t="s">
        <v>82</v>
      </c>
      <c r="H887" t="s">
        <v>82</v>
      </c>
      <c r="I887" t="s">
        <v>82</v>
      </c>
      <c r="J887" t="s">
        <v>82</v>
      </c>
      <c r="K887" t="s">
        <v>82</v>
      </c>
      <c r="L887" t="s">
        <v>82</v>
      </c>
      <c r="M887" t="s">
        <v>82</v>
      </c>
      <c r="O887">
        <v>1</v>
      </c>
      <c r="P887" t="s">
        <v>108</v>
      </c>
      <c r="Q887" t="s">
        <v>105</v>
      </c>
      <c r="R887">
        <v>179</v>
      </c>
      <c r="S887">
        <v>28</v>
      </c>
      <c r="T887">
        <v>19</v>
      </c>
      <c r="U887">
        <v>3</v>
      </c>
      <c r="V887" t="s">
        <v>85</v>
      </c>
      <c r="W887">
        <v>25</v>
      </c>
      <c r="X887">
        <v>3</v>
      </c>
      <c r="Y887" t="s">
        <v>81</v>
      </c>
      <c r="Z887">
        <v>0</v>
      </c>
      <c r="AA887">
        <v>48</v>
      </c>
      <c r="AB887">
        <v>0.60199999999999998</v>
      </c>
      <c r="AC887">
        <v>15</v>
      </c>
      <c r="AD887">
        <v>0</v>
      </c>
      <c r="AE887">
        <v>1</v>
      </c>
      <c r="AF887" t="s">
        <v>96</v>
      </c>
      <c r="AG887">
        <v>1</v>
      </c>
      <c r="AH887">
        <v>5</v>
      </c>
      <c r="AI887">
        <v>3</v>
      </c>
      <c r="AJ887" t="s">
        <v>298</v>
      </c>
      <c r="AK887" t="s">
        <v>81</v>
      </c>
      <c r="AL887" t="s">
        <v>81</v>
      </c>
      <c r="AM887" t="s">
        <v>81</v>
      </c>
      <c r="AN887" t="s">
        <v>81</v>
      </c>
      <c r="AO887" t="s">
        <v>82</v>
      </c>
      <c r="AP887" t="s">
        <v>82</v>
      </c>
      <c r="AQ887" t="s">
        <v>82</v>
      </c>
      <c r="AR887" t="s">
        <v>87</v>
      </c>
      <c r="AS887" t="s">
        <v>89</v>
      </c>
      <c r="AT887" t="s">
        <v>87</v>
      </c>
      <c r="AU887" t="s">
        <v>89</v>
      </c>
      <c r="AV887" t="s">
        <v>82</v>
      </c>
      <c r="AW887" t="s">
        <v>82</v>
      </c>
      <c r="AX887" t="s">
        <v>82</v>
      </c>
      <c r="AY887" t="s">
        <v>82</v>
      </c>
      <c r="AZ887" t="s">
        <v>82</v>
      </c>
      <c r="BA887" t="s">
        <v>82</v>
      </c>
      <c r="BB887" t="s">
        <v>82</v>
      </c>
      <c r="BC887" t="s">
        <v>81</v>
      </c>
      <c r="BD887" t="s">
        <v>99</v>
      </c>
      <c r="BE887" t="s">
        <v>99</v>
      </c>
      <c r="BF887" t="s">
        <v>99</v>
      </c>
      <c r="BG887" s="1">
        <v>0.97916666666666663</v>
      </c>
      <c r="BH887" s="1">
        <v>0.33333333333333331</v>
      </c>
      <c r="BI887">
        <v>8.5</v>
      </c>
      <c r="BJ887" s="1">
        <v>0.6875</v>
      </c>
      <c r="BK887" s="1">
        <v>0.79166666666666663</v>
      </c>
      <c r="BL887" t="s">
        <v>122</v>
      </c>
      <c r="BM887">
        <v>-69</v>
      </c>
      <c r="BN887">
        <v>64</v>
      </c>
      <c r="BO887">
        <v>28</v>
      </c>
      <c r="BP887">
        <v>20</v>
      </c>
      <c r="BQ887">
        <v>44</v>
      </c>
      <c r="BR887">
        <v>-59</v>
      </c>
      <c r="BS887">
        <v>-100</v>
      </c>
      <c r="BT887">
        <v>-100</v>
      </c>
      <c r="BU887">
        <v>-98</v>
      </c>
      <c r="BV887">
        <v>100</v>
      </c>
      <c r="BW887">
        <v>-100</v>
      </c>
      <c r="BX887">
        <v>100</v>
      </c>
      <c r="BY887">
        <v>5</v>
      </c>
      <c r="BZ887">
        <v>100</v>
      </c>
    </row>
    <row r="888" spans="1:78" x14ac:dyDescent="0.25">
      <c r="A888">
        <v>13</v>
      </c>
      <c r="B888" t="s">
        <v>78</v>
      </c>
      <c r="C888" t="s">
        <v>79</v>
      </c>
      <c r="D888">
        <v>17</v>
      </c>
      <c r="E888" t="s">
        <v>80</v>
      </c>
      <c r="F888" t="s">
        <v>81</v>
      </c>
      <c r="G888" t="s">
        <v>82</v>
      </c>
      <c r="H888" t="s">
        <v>82</v>
      </c>
      <c r="I888" t="s">
        <v>82</v>
      </c>
      <c r="J888" t="s">
        <v>82</v>
      </c>
      <c r="K888" t="s">
        <v>82</v>
      </c>
      <c r="L888" t="s">
        <v>82</v>
      </c>
      <c r="M888" t="s">
        <v>82</v>
      </c>
      <c r="O888">
        <v>1</v>
      </c>
      <c r="P888" t="s">
        <v>108</v>
      </c>
      <c r="Q888" t="s">
        <v>113</v>
      </c>
      <c r="R888">
        <v>170</v>
      </c>
      <c r="S888">
        <v>25</v>
      </c>
      <c r="T888">
        <v>16</v>
      </c>
      <c r="U888">
        <v>7</v>
      </c>
      <c r="V888" t="s">
        <v>85</v>
      </c>
      <c r="W888">
        <v>15</v>
      </c>
      <c r="X888">
        <v>2.6</v>
      </c>
      <c r="Y888" t="s">
        <v>81</v>
      </c>
      <c r="Z888">
        <v>1</v>
      </c>
      <c r="AA888">
        <v>35</v>
      </c>
      <c r="AB888">
        <v>0.38200000000000001</v>
      </c>
      <c r="AC888">
        <v>40</v>
      </c>
      <c r="AD888">
        <v>0</v>
      </c>
      <c r="AE888">
        <v>2</v>
      </c>
      <c r="AF888" t="s">
        <v>96</v>
      </c>
      <c r="AG888">
        <v>1</v>
      </c>
      <c r="AH888">
        <v>9.5</v>
      </c>
      <c r="AI888">
        <v>5.5</v>
      </c>
      <c r="AJ888" t="s">
        <v>86</v>
      </c>
      <c r="AK888" t="s">
        <v>81</v>
      </c>
      <c r="AL888" t="s">
        <v>81</v>
      </c>
      <c r="AM888" t="s">
        <v>81</v>
      </c>
      <c r="AN888" t="s">
        <v>81</v>
      </c>
      <c r="AO888" t="s">
        <v>82</v>
      </c>
      <c r="AP888" t="s">
        <v>82</v>
      </c>
      <c r="AQ888" t="s">
        <v>82</v>
      </c>
      <c r="AR888" t="s">
        <v>88</v>
      </c>
      <c r="AS888" t="s">
        <v>88</v>
      </c>
      <c r="AT888" t="s">
        <v>87</v>
      </c>
      <c r="AU888" t="s">
        <v>87</v>
      </c>
      <c r="AV888" t="s">
        <v>82</v>
      </c>
      <c r="AW888" t="s">
        <v>82</v>
      </c>
      <c r="AX888" t="s">
        <v>82</v>
      </c>
      <c r="AY888" t="s">
        <v>82</v>
      </c>
      <c r="AZ888" t="s">
        <v>82</v>
      </c>
      <c r="BA888" t="s">
        <v>81</v>
      </c>
      <c r="BB888" t="s">
        <v>82</v>
      </c>
      <c r="BC888" t="s">
        <v>82</v>
      </c>
      <c r="BD888" t="s">
        <v>90</v>
      </c>
      <c r="BE888" t="s">
        <v>99</v>
      </c>
      <c r="BF888" t="s">
        <v>91</v>
      </c>
      <c r="BG888" s="1">
        <v>6.25E-2</v>
      </c>
      <c r="BH888" s="1">
        <v>0.33333333333333331</v>
      </c>
      <c r="BI888">
        <v>6.5</v>
      </c>
      <c r="BJ888" s="1">
        <v>0.64583333333333337</v>
      </c>
      <c r="BK888" s="1">
        <v>0.85416666666666663</v>
      </c>
      <c r="BL888" t="s">
        <v>100</v>
      </c>
      <c r="BM888">
        <v>68</v>
      </c>
      <c r="BN888">
        <v>-70</v>
      </c>
      <c r="BO888">
        <v>38</v>
      </c>
      <c r="BP888">
        <v>100</v>
      </c>
      <c r="BQ888">
        <v>42</v>
      </c>
      <c r="BR888">
        <v>42</v>
      </c>
      <c r="BS888">
        <v>-50</v>
      </c>
      <c r="BT888">
        <v>100</v>
      </c>
      <c r="BU888">
        <v>100</v>
      </c>
      <c r="BV888">
        <v>35</v>
      </c>
      <c r="BW888">
        <v>34</v>
      </c>
      <c r="BX888">
        <v>100</v>
      </c>
      <c r="BY888">
        <v>100</v>
      </c>
      <c r="BZ888">
        <v>100</v>
      </c>
    </row>
    <row r="889" spans="1:78" x14ac:dyDescent="0.25">
      <c r="A889">
        <v>13</v>
      </c>
      <c r="B889" t="s">
        <v>78</v>
      </c>
      <c r="C889" t="s">
        <v>93</v>
      </c>
      <c r="D889">
        <v>17</v>
      </c>
      <c r="E889" t="s">
        <v>80</v>
      </c>
      <c r="F889" t="s">
        <v>82</v>
      </c>
      <c r="G889" t="s">
        <v>82</v>
      </c>
      <c r="H889" t="s">
        <v>82</v>
      </c>
      <c r="I889" t="s">
        <v>82</v>
      </c>
      <c r="J889" t="s">
        <v>82</v>
      </c>
      <c r="K889" t="s">
        <v>82</v>
      </c>
      <c r="L889" t="s">
        <v>82</v>
      </c>
      <c r="M889" t="s">
        <v>82</v>
      </c>
      <c r="N889" t="s">
        <v>148</v>
      </c>
      <c r="O889">
        <v>1</v>
      </c>
      <c r="P889" t="s">
        <v>133</v>
      </c>
      <c r="Q889" t="s">
        <v>105</v>
      </c>
      <c r="R889">
        <v>167</v>
      </c>
      <c r="S889">
        <v>24</v>
      </c>
      <c r="T889">
        <v>18</v>
      </c>
      <c r="U889">
        <v>7</v>
      </c>
      <c r="V889" t="s">
        <v>95</v>
      </c>
      <c r="W889">
        <v>7</v>
      </c>
      <c r="X889">
        <v>3.5</v>
      </c>
      <c r="Y889" t="s">
        <v>81</v>
      </c>
      <c r="Z889">
        <v>0</v>
      </c>
      <c r="AA889">
        <v>47</v>
      </c>
      <c r="AB889">
        <v>0.46500000000000002</v>
      </c>
      <c r="AC889">
        <v>150</v>
      </c>
      <c r="AD889">
        <v>0</v>
      </c>
      <c r="AE889">
        <v>0</v>
      </c>
      <c r="AF889">
        <v>2</v>
      </c>
      <c r="AG889">
        <v>2</v>
      </c>
      <c r="AH889">
        <v>0</v>
      </c>
      <c r="AI889">
        <v>3</v>
      </c>
      <c r="AJ889" t="s">
        <v>284</v>
      </c>
      <c r="AK889" t="s">
        <v>81</v>
      </c>
      <c r="AL889" t="s">
        <v>81</v>
      </c>
      <c r="AM889" t="s">
        <v>81</v>
      </c>
      <c r="AN889" t="s">
        <v>81</v>
      </c>
      <c r="AO889" t="s">
        <v>82</v>
      </c>
      <c r="AP889" t="s">
        <v>81</v>
      </c>
      <c r="AQ889" t="s">
        <v>82</v>
      </c>
      <c r="AR889" t="s">
        <v>89</v>
      </c>
      <c r="AS889" t="s">
        <v>103</v>
      </c>
      <c r="AT889" t="s">
        <v>87</v>
      </c>
      <c r="AU889" t="s">
        <v>109</v>
      </c>
      <c r="AV889" t="s">
        <v>82</v>
      </c>
      <c r="AW889" t="s">
        <v>82</v>
      </c>
      <c r="AX889" t="s">
        <v>82</v>
      </c>
      <c r="AY889" t="s">
        <v>82</v>
      </c>
      <c r="AZ889" t="s">
        <v>82</v>
      </c>
      <c r="BA889" t="s">
        <v>82</v>
      </c>
      <c r="BB889" t="s">
        <v>82</v>
      </c>
      <c r="BC889" t="s">
        <v>81</v>
      </c>
      <c r="BD889" t="s">
        <v>99</v>
      </c>
      <c r="BE889" t="s">
        <v>99</v>
      </c>
      <c r="BF889" t="s">
        <v>99</v>
      </c>
      <c r="BG889" s="1">
        <v>0.5</v>
      </c>
      <c r="BH889" s="1">
        <v>0.33333333333333331</v>
      </c>
      <c r="BI889">
        <v>20</v>
      </c>
      <c r="BJ889" s="1">
        <v>0.75</v>
      </c>
      <c r="BK889" s="1">
        <v>0.83333333333333337</v>
      </c>
      <c r="BL889" t="s">
        <v>100</v>
      </c>
      <c r="BM889">
        <v>100</v>
      </c>
      <c r="BN889">
        <v>-52</v>
      </c>
      <c r="BO889">
        <v>-49</v>
      </c>
      <c r="BP889">
        <v>19</v>
      </c>
      <c r="BQ889">
        <v>-10</v>
      </c>
      <c r="BR889">
        <v>40</v>
      </c>
      <c r="BS889">
        <v>45</v>
      </c>
      <c r="BT889">
        <v>69</v>
      </c>
      <c r="BU889">
        <v>97</v>
      </c>
      <c r="BV889">
        <v>33</v>
      </c>
      <c r="BW889">
        <v>35</v>
      </c>
      <c r="BX889">
        <v>100</v>
      </c>
      <c r="BY889">
        <v>73</v>
      </c>
      <c r="BZ889">
        <v>52</v>
      </c>
    </row>
    <row r="890" spans="1:78" x14ac:dyDescent="0.25">
      <c r="A890">
        <v>12</v>
      </c>
      <c r="B890" t="s">
        <v>112</v>
      </c>
      <c r="C890" t="s">
        <v>79</v>
      </c>
      <c r="D890">
        <v>16</v>
      </c>
      <c r="E890" t="s">
        <v>80</v>
      </c>
      <c r="F890" t="s">
        <v>82</v>
      </c>
      <c r="G890" t="s">
        <v>82</v>
      </c>
      <c r="H890" t="s">
        <v>82</v>
      </c>
      <c r="I890" t="s">
        <v>82</v>
      </c>
      <c r="J890" t="s">
        <v>82</v>
      </c>
      <c r="K890" t="s">
        <v>82</v>
      </c>
      <c r="L890" t="s">
        <v>82</v>
      </c>
      <c r="M890" t="s">
        <v>82</v>
      </c>
      <c r="N890" t="s">
        <v>163</v>
      </c>
      <c r="O890">
        <v>1</v>
      </c>
      <c r="P890" t="s">
        <v>83</v>
      </c>
      <c r="Q890" t="s">
        <v>84</v>
      </c>
      <c r="R890">
        <v>167</v>
      </c>
      <c r="S890">
        <v>24</v>
      </c>
      <c r="T890">
        <v>15</v>
      </c>
      <c r="U890">
        <v>7</v>
      </c>
      <c r="V890" t="s">
        <v>85</v>
      </c>
      <c r="W890">
        <v>35</v>
      </c>
      <c r="X890">
        <v>2.5</v>
      </c>
      <c r="Y890" t="s">
        <v>102</v>
      </c>
      <c r="Z890">
        <v>0</v>
      </c>
      <c r="AA890">
        <v>44</v>
      </c>
      <c r="AB890">
        <v>0.41099999999999998</v>
      </c>
      <c r="AC890">
        <v>60</v>
      </c>
      <c r="AD890">
        <v>0</v>
      </c>
      <c r="AE890">
        <v>1</v>
      </c>
      <c r="AF890">
        <v>0</v>
      </c>
      <c r="AG890">
        <v>0</v>
      </c>
      <c r="AH890">
        <v>0</v>
      </c>
      <c r="AI890">
        <v>5</v>
      </c>
      <c r="AJ890" t="s">
        <v>181</v>
      </c>
      <c r="AK890" t="s">
        <v>82</v>
      </c>
      <c r="AL890" t="s">
        <v>82</v>
      </c>
      <c r="AM890" t="s">
        <v>82</v>
      </c>
      <c r="AN890" t="s">
        <v>81</v>
      </c>
      <c r="AO890" t="s">
        <v>82</v>
      </c>
      <c r="AP890" t="s">
        <v>82</v>
      </c>
      <c r="AQ890" t="s">
        <v>82</v>
      </c>
      <c r="AR890" t="s">
        <v>98</v>
      </c>
      <c r="AS890" t="s">
        <v>98</v>
      </c>
      <c r="AT890" t="s">
        <v>98</v>
      </c>
      <c r="AU890" t="s">
        <v>98</v>
      </c>
      <c r="AV890" t="s">
        <v>82</v>
      </c>
      <c r="AW890" t="s">
        <v>82</v>
      </c>
      <c r="AX890" t="s">
        <v>82</v>
      </c>
      <c r="AY890" t="s">
        <v>82</v>
      </c>
      <c r="AZ890" t="s">
        <v>82</v>
      </c>
      <c r="BA890" t="s">
        <v>82</v>
      </c>
      <c r="BB890" t="s">
        <v>82</v>
      </c>
      <c r="BC890" t="s">
        <v>82</v>
      </c>
      <c r="BD890" t="s">
        <v>98</v>
      </c>
      <c r="BE890" t="s">
        <v>90</v>
      </c>
      <c r="BF890" t="s">
        <v>99</v>
      </c>
      <c r="BG890" s="1">
        <v>0.5</v>
      </c>
      <c r="BH890" s="1">
        <v>0.29166666666666669</v>
      </c>
      <c r="BI890">
        <v>19</v>
      </c>
      <c r="BJ890" s="1">
        <v>0.66666666666666663</v>
      </c>
      <c r="BK890" s="1">
        <v>0.79166666666666663</v>
      </c>
      <c r="BM890">
        <v>57</v>
      </c>
      <c r="BN890">
        <v>-78</v>
      </c>
      <c r="BO890">
        <v>23</v>
      </c>
      <c r="BP890">
        <v>9</v>
      </c>
      <c r="BQ890">
        <v>69</v>
      </c>
      <c r="BR890">
        <v>31</v>
      </c>
      <c r="BS890">
        <v>67</v>
      </c>
      <c r="BT890">
        <v>78</v>
      </c>
      <c r="BU890">
        <v>34</v>
      </c>
      <c r="BV890">
        <v>100</v>
      </c>
      <c r="BW890">
        <v>100</v>
      </c>
      <c r="BX890">
        <v>100</v>
      </c>
      <c r="BY890">
        <v>100</v>
      </c>
      <c r="BZ890">
        <v>100</v>
      </c>
    </row>
    <row r="891" spans="1:78" x14ac:dyDescent="0.25">
      <c r="A891">
        <v>12</v>
      </c>
      <c r="B891" t="s">
        <v>139</v>
      </c>
      <c r="C891" t="s">
        <v>93</v>
      </c>
      <c r="D891">
        <v>16</v>
      </c>
      <c r="E891" t="s">
        <v>80</v>
      </c>
      <c r="F891" t="s">
        <v>81</v>
      </c>
      <c r="G891" t="s">
        <v>82</v>
      </c>
      <c r="H891" t="s">
        <v>82</v>
      </c>
      <c r="I891" t="s">
        <v>82</v>
      </c>
      <c r="J891" t="s">
        <v>82</v>
      </c>
      <c r="K891" t="s">
        <v>82</v>
      </c>
      <c r="L891" t="s">
        <v>82</v>
      </c>
      <c r="M891" t="s">
        <v>82</v>
      </c>
      <c r="O891">
        <v>1</v>
      </c>
      <c r="P891" t="s">
        <v>108</v>
      </c>
      <c r="Q891" t="s">
        <v>84</v>
      </c>
      <c r="R891">
        <v>177</v>
      </c>
      <c r="S891">
        <v>27</v>
      </c>
      <c r="T891">
        <v>12</v>
      </c>
      <c r="U891">
        <v>2</v>
      </c>
      <c r="V891" t="s">
        <v>123</v>
      </c>
      <c r="W891">
        <v>5</v>
      </c>
      <c r="X891">
        <v>2.8</v>
      </c>
      <c r="Y891" t="s">
        <v>81</v>
      </c>
      <c r="Z891">
        <v>0</v>
      </c>
      <c r="AA891">
        <v>45</v>
      </c>
      <c r="AB891">
        <v>0.442</v>
      </c>
      <c r="AD891" t="s">
        <v>96</v>
      </c>
      <c r="AE891" t="s">
        <v>96</v>
      </c>
      <c r="AF891" t="s">
        <v>96</v>
      </c>
      <c r="AG891">
        <v>2</v>
      </c>
      <c r="AH891">
        <v>15.5</v>
      </c>
      <c r="AJ891" t="s">
        <v>246</v>
      </c>
      <c r="AK891" t="s">
        <v>81</v>
      </c>
      <c r="AL891" t="s">
        <v>81</v>
      </c>
      <c r="AM891" t="s">
        <v>81</v>
      </c>
      <c r="AN891" t="s">
        <v>81</v>
      </c>
      <c r="AO891" t="s">
        <v>81</v>
      </c>
      <c r="AP891" t="s">
        <v>81</v>
      </c>
      <c r="AQ891" t="s">
        <v>82</v>
      </c>
      <c r="AR891" t="s">
        <v>87</v>
      </c>
      <c r="AS891" t="s">
        <v>109</v>
      </c>
      <c r="AT891" t="s">
        <v>87</v>
      </c>
      <c r="AU891" t="s">
        <v>109</v>
      </c>
      <c r="AV891" t="s">
        <v>81</v>
      </c>
      <c r="AW891" t="s">
        <v>81</v>
      </c>
      <c r="AX891" t="s">
        <v>81</v>
      </c>
      <c r="AY891" t="s">
        <v>81</v>
      </c>
      <c r="AZ891" t="s">
        <v>81</v>
      </c>
      <c r="BA891" t="s">
        <v>81</v>
      </c>
      <c r="BB891" t="s">
        <v>81</v>
      </c>
      <c r="BC891" t="s">
        <v>81</v>
      </c>
      <c r="BD891" t="s">
        <v>90</v>
      </c>
      <c r="BE891" t="s">
        <v>90</v>
      </c>
      <c r="BF891" t="s">
        <v>90</v>
      </c>
      <c r="BG891" s="1">
        <v>0.35416666666666669</v>
      </c>
      <c r="BH891" s="1">
        <v>0.875</v>
      </c>
      <c r="BI891">
        <v>12.5</v>
      </c>
      <c r="BJ891" s="2">
        <v>1</v>
      </c>
      <c r="BK891" s="2">
        <v>1</v>
      </c>
      <c r="BL891" t="s">
        <v>100</v>
      </c>
      <c r="BM891">
        <v>100</v>
      </c>
      <c r="BN891">
        <v>100</v>
      </c>
      <c r="BO891">
        <v>100</v>
      </c>
      <c r="BP891">
        <v>100</v>
      </c>
      <c r="BQ891">
        <v>100</v>
      </c>
      <c r="BR891">
        <v>100</v>
      </c>
      <c r="BS891">
        <v>-100</v>
      </c>
      <c r="BT891">
        <v>-100</v>
      </c>
      <c r="BU891">
        <v>-100</v>
      </c>
      <c r="BV891">
        <v>-100</v>
      </c>
      <c r="BW891">
        <v>-100</v>
      </c>
      <c r="BX891">
        <v>-100</v>
      </c>
      <c r="BY891">
        <v>-100</v>
      </c>
      <c r="BZ891">
        <v>-100</v>
      </c>
    </row>
    <row r="892" spans="1:78" x14ac:dyDescent="0.25">
      <c r="A892">
        <v>13</v>
      </c>
      <c r="B892" t="s">
        <v>78</v>
      </c>
      <c r="C892" t="s">
        <v>79</v>
      </c>
      <c r="D892">
        <v>17</v>
      </c>
      <c r="E892" t="s">
        <v>80</v>
      </c>
      <c r="F892" t="s">
        <v>82</v>
      </c>
      <c r="G892" t="s">
        <v>82</v>
      </c>
      <c r="H892" t="s">
        <v>82</v>
      </c>
      <c r="I892" t="s">
        <v>82</v>
      </c>
      <c r="J892" t="s">
        <v>82</v>
      </c>
      <c r="K892" t="s">
        <v>82</v>
      </c>
      <c r="L892" t="s">
        <v>82</v>
      </c>
      <c r="M892" t="s">
        <v>82</v>
      </c>
      <c r="N892" t="s">
        <v>400</v>
      </c>
      <c r="O892">
        <v>2</v>
      </c>
      <c r="P892" t="s">
        <v>108</v>
      </c>
      <c r="Q892" t="s">
        <v>84</v>
      </c>
      <c r="R892">
        <v>164</v>
      </c>
      <c r="S892">
        <v>24</v>
      </c>
      <c r="T892">
        <v>16</v>
      </c>
      <c r="U892">
        <v>6</v>
      </c>
      <c r="V892" t="s">
        <v>117</v>
      </c>
      <c r="W892">
        <v>45</v>
      </c>
      <c r="X892">
        <v>6.7</v>
      </c>
      <c r="Y892" t="s">
        <v>81</v>
      </c>
      <c r="Z892">
        <v>2</v>
      </c>
      <c r="AA892">
        <v>42</v>
      </c>
      <c r="AB892">
        <v>0.41499999999999998</v>
      </c>
      <c r="AC892">
        <v>19</v>
      </c>
      <c r="AD892">
        <v>1</v>
      </c>
      <c r="AE892">
        <v>0</v>
      </c>
      <c r="AF892">
        <v>0</v>
      </c>
      <c r="AG892">
        <v>0</v>
      </c>
      <c r="AH892">
        <v>2.5</v>
      </c>
      <c r="AI892">
        <v>1</v>
      </c>
      <c r="AJ892" t="s">
        <v>144</v>
      </c>
      <c r="AK892" t="s">
        <v>81</v>
      </c>
      <c r="AL892" t="s">
        <v>81</v>
      </c>
      <c r="AM892" t="s">
        <v>81</v>
      </c>
      <c r="AN892" t="s">
        <v>81</v>
      </c>
      <c r="AO892" t="s">
        <v>82</v>
      </c>
      <c r="AP892" t="s">
        <v>82</v>
      </c>
      <c r="AQ892" t="s">
        <v>82</v>
      </c>
      <c r="AR892" t="s">
        <v>103</v>
      </c>
      <c r="AS892" t="s">
        <v>89</v>
      </c>
      <c r="AT892" t="s">
        <v>87</v>
      </c>
      <c r="AU892" t="s">
        <v>103</v>
      </c>
      <c r="AV892" t="s">
        <v>82</v>
      </c>
      <c r="AW892" t="s">
        <v>82</v>
      </c>
      <c r="AX892" t="s">
        <v>82</v>
      </c>
      <c r="AY892" t="s">
        <v>82</v>
      </c>
      <c r="AZ892" t="s">
        <v>82</v>
      </c>
      <c r="BA892" t="s">
        <v>82</v>
      </c>
      <c r="BB892" t="s">
        <v>82</v>
      </c>
      <c r="BC892" t="s">
        <v>81</v>
      </c>
      <c r="BD892" t="s">
        <v>99</v>
      </c>
      <c r="BE892" t="s">
        <v>91</v>
      </c>
      <c r="BF892" t="s">
        <v>99</v>
      </c>
      <c r="BG892" s="1">
        <v>0.91666666666666663</v>
      </c>
      <c r="BH892" s="1">
        <v>0.29166666666666669</v>
      </c>
      <c r="BI892">
        <v>9</v>
      </c>
      <c r="BJ892" s="1">
        <v>0.66666666666666663</v>
      </c>
      <c r="BK892" s="1">
        <v>0.75</v>
      </c>
      <c r="BL892" t="s">
        <v>100</v>
      </c>
      <c r="BM892">
        <v>-15</v>
      </c>
      <c r="BN892">
        <v>22</v>
      </c>
      <c r="BO892">
        <v>-77</v>
      </c>
      <c r="BP892">
        <v>41</v>
      </c>
      <c r="BQ892">
        <v>25</v>
      </c>
      <c r="BR892">
        <v>48</v>
      </c>
      <c r="BS892">
        <v>-39</v>
      </c>
      <c r="BT892">
        <v>100</v>
      </c>
      <c r="BU892">
        <v>23</v>
      </c>
      <c r="BV892">
        <v>35</v>
      </c>
      <c r="BW892">
        <v>-71</v>
      </c>
      <c r="BX892">
        <v>100</v>
      </c>
      <c r="BY892">
        <v>51</v>
      </c>
      <c r="BZ892">
        <v>100</v>
      </c>
    </row>
    <row r="893" spans="1:78" x14ac:dyDescent="0.25">
      <c r="A893">
        <v>12</v>
      </c>
      <c r="B893" t="s">
        <v>135</v>
      </c>
      <c r="C893" t="s">
        <v>79</v>
      </c>
      <c r="D893">
        <v>17</v>
      </c>
      <c r="E893" t="s">
        <v>145</v>
      </c>
      <c r="F893" t="s">
        <v>82</v>
      </c>
      <c r="G893" t="s">
        <v>82</v>
      </c>
      <c r="H893" t="s">
        <v>82</v>
      </c>
      <c r="I893" t="s">
        <v>82</v>
      </c>
      <c r="J893" t="s">
        <v>82</v>
      </c>
      <c r="K893" t="s">
        <v>82</v>
      </c>
      <c r="L893" t="s">
        <v>82</v>
      </c>
      <c r="M893" t="s">
        <v>82</v>
      </c>
      <c r="N893" t="s">
        <v>365</v>
      </c>
      <c r="O893">
        <v>2</v>
      </c>
      <c r="P893" t="s">
        <v>94</v>
      </c>
      <c r="Q893" t="s">
        <v>84</v>
      </c>
      <c r="R893">
        <v>170</v>
      </c>
      <c r="S893">
        <v>23</v>
      </c>
      <c r="T893">
        <v>16</v>
      </c>
      <c r="U893">
        <v>7</v>
      </c>
      <c r="V893" t="s">
        <v>117</v>
      </c>
      <c r="W893">
        <v>25</v>
      </c>
      <c r="X893">
        <v>5</v>
      </c>
      <c r="Y893" t="s">
        <v>81</v>
      </c>
      <c r="Z893">
        <v>3</v>
      </c>
      <c r="AA893">
        <v>74</v>
      </c>
      <c r="AB893">
        <v>0.93100000000000005</v>
      </c>
      <c r="AC893">
        <v>48</v>
      </c>
      <c r="AD893" t="s">
        <v>96</v>
      </c>
      <c r="AE893">
        <v>0</v>
      </c>
      <c r="AF893" t="s">
        <v>96</v>
      </c>
      <c r="AG893">
        <v>0</v>
      </c>
      <c r="AH893">
        <v>10.25</v>
      </c>
      <c r="AI893">
        <v>1.25</v>
      </c>
      <c r="AJ893" t="s">
        <v>86</v>
      </c>
      <c r="AK893" t="s">
        <v>81</v>
      </c>
      <c r="AL893" t="s">
        <v>82</v>
      </c>
      <c r="AM893" t="s">
        <v>82</v>
      </c>
      <c r="AN893" t="s">
        <v>81</v>
      </c>
      <c r="AO893" t="s">
        <v>82</v>
      </c>
      <c r="AP893" t="s">
        <v>82</v>
      </c>
      <c r="AQ893" t="s">
        <v>82</v>
      </c>
      <c r="AR893" t="s">
        <v>89</v>
      </c>
      <c r="AS893" t="s">
        <v>89</v>
      </c>
      <c r="AT893" t="s">
        <v>87</v>
      </c>
      <c r="AU893" t="s">
        <v>103</v>
      </c>
      <c r="AV893" t="s">
        <v>82</v>
      </c>
      <c r="AW893" t="s">
        <v>82</v>
      </c>
      <c r="AX893" t="s">
        <v>82</v>
      </c>
      <c r="AY893" t="s">
        <v>81</v>
      </c>
      <c r="AZ893" t="s">
        <v>82</v>
      </c>
      <c r="BA893" t="s">
        <v>82</v>
      </c>
      <c r="BB893" t="s">
        <v>82</v>
      </c>
      <c r="BC893" t="s">
        <v>82</v>
      </c>
      <c r="BD893" t="s">
        <v>99</v>
      </c>
      <c r="BE893" t="s">
        <v>99</v>
      </c>
      <c r="BF893" t="s">
        <v>99</v>
      </c>
      <c r="BG893" s="1">
        <v>0.89583333333333337</v>
      </c>
      <c r="BH893" s="1">
        <v>0.27083333333333331</v>
      </c>
      <c r="BI893">
        <v>9</v>
      </c>
      <c r="BJ893" s="1">
        <v>0.6875</v>
      </c>
      <c r="BK893" s="1">
        <v>0.75</v>
      </c>
      <c r="BL893" t="s">
        <v>100</v>
      </c>
      <c r="BM893">
        <v>39</v>
      </c>
      <c r="BN893">
        <v>-77</v>
      </c>
      <c r="BO893">
        <v>-74</v>
      </c>
      <c r="BP893">
        <v>85</v>
      </c>
      <c r="BQ893">
        <v>-52</v>
      </c>
      <c r="BR893">
        <v>65</v>
      </c>
      <c r="BS893">
        <v>-64</v>
      </c>
      <c r="BT893">
        <v>40</v>
      </c>
      <c r="BU893">
        <v>62</v>
      </c>
      <c r="BV893">
        <v>71</v>
      </c>
      <c r="BW893">
        <v>-52</v>
      </c>
      <c r="BX893">
        <v>48</v>
      </c>
      <c r="BY893">
        <v>60</v>
      </c>
      <c r="BZ893">
        <v>64</v>
      </c>
    </row>
    <row r="894" spans="1:78" x14ac:dyDescent="0.25">
      <c r="A894">
        <v>13</v>
      </c>
      <c r="B894" t="s">
        <v>78</v>
      </c>
      <c r="C894" t="s">
        <v>93</v>
      </c>
      <c r="D894">
        <v>17</v>
      </c>
      <c r="E894" t="s">
        <v>80</v>
      </c>
      <c r="F894" t="s">
        <v>81</v>
      </c>
      <c r="G894" t="s">
        <v>82</v>
      </c>
      <c r="H894" t="s">
        <v>82</v>
      </c>
      <c r="I894" t="s">
        <v>82</v>
      </c>
      <c r="J894" t="s">
        <v>82</v>
      </c>
      <c r="K894" t="s">
        <v>82</v>
      </c>
      <c r="L894" t="s">
        <v>82</v>
      </c>
      <c r="M894" t="s">
        <v>82</v>
      </c>
      <c r="O894">
        <v>1</v>
      </c>
      <c r="P894" t="s">
        <v>108</v>
      </c>
      <c r="Q894" t="s">
        <v>84</v>
      </c>
      <c r="R894">
        <v>182</v>
      </c>
      <c r="S894">
        <v>27</v>
      </c>
      <c r="T894">
        <v>18</v>
      </c>
      <c r="U894">
        <v>7</v>
      </c>
      <c r="V894" t="s">
        <v>95</v>
      </c>
      <c r="W894">
        <v>15</v>
      </c>
      <c r="X894">
        <v>4.0999999999999996</v>
      </c>
      <c r="Y894" t="s">
        <v>82</v>
      </c>
      <c r="Z894">
        <v>3</v>
      </c>
      <c r="AA894">
        <v>36</v>
      </c>
      <c r="AB894">
        <v>0.42399999999999999</v>
      </c>
      <c r="AC894">
        <v>7</v>
      </c>
      <c r="AD894" t="s">
        <v>96</v>
      </c>
      <c r="AE894">
        <v>1</v>
      </c>
      <c r="AF894">
        <v>0</v>
      </c>
      <c r="AG894">
        <v>0</v>
      </c>
      <c r="AH894">
        <v>0</v>
      </c>
      <c r="AI894">
        <v>5</v>
      </c>
      <c r="AJ894" t="s">
        <v>137</v>
      </c>
      <c r="AK894" t="s">
        <v>81</v>
      </c>
      <c r="AL894" t="s">
        <v>81</v>
      </c>
      <c r="AM894" t="s">
        <v>82</v>
      </c>
      <c r="AN894" t="s">
        <v>82</v>
      </c>
      <c r="AO894" t="s">
        <v>81</v>
      </c>
      <c r="AP894" t="s">
        <v>82</v>
      </c>
      <c r="AQ894" t="s">
        <v>82</v>
      </c>
      <c r="AR894" t="s">
        <v>88</v>
      </c>
      <c r="AS894" t="s">
        <v>89</v>
      </c>
      <c r="AT894" t="s">
        <v>87</v>
      </c>
      <c r="AU894" t="s">
        <v>103</v>
      </c>
      <c r="AV894" t="s">
        <v>82</v>
      </c>
      <c r="AW894" t="s">
        <v>82</v>
      </c>
      <c r="AX894" t="s">
        <v>82</v>
      </c>
      <c r="AY894" t="s">
        <v>82</v>
      </c>
      <c r="AZ894" t="s">
        <v>82</v>
      </c>
      <c r="BA894" t="s">
        <v>82</v>
      </c>
      <c r="BB894" t="s">
        <v>82</v>
      </c>
      <c r="BC894" t="s">
        <v>81</v>
      </c>
      <c r="BD894" t="s">
        <v>99</v>
      </c>
      <c r="BE894" t="s">
        <v>91</v>
      </c>
      <c r="BF894" t="s">
        <v>90</v>
      </c>
      <c r="BG894" s="1">
        <v>0.97916666666666663</v>
      </c>
      <c r="BH894" s="1">
        <v>0.3125</v>
      </c>
      <c r="BI894">
        <v>8</v>
      </c>
      <c r="BJ894" s="1">
        <v>0.64583333333333337</v>
      </c>
      <c r="BK894" s="1">
        <v>0.75</v>
      </c>
      <c r="BL894" t="s">
        <v>100</v>
      </c>
      <c r="BM894">
        <v>-63</v>
      </c>
      <c r="BN894">
        <v>34</v>
      </c>
      <c r="BO894">
        <v>-86</v>
      </c>
      <c r="BP894">
        <v>93</v>
      </c>
      <c r="BQ894">
        <v>62</v>
      </c>
      <c r="BR894">
        <v>-30</v>
      </c>
      <c r="BS894">
        <v>-19</v>
      </c>
      <c r="BT894">
        <v>100</v>
      </c>
      <c r="BU894">
        <v>54</v>
      </c>
      <c r="BV894">
        <v>-11</v>
      </c>
      <c r="BW894">
        <v>-19</v>
      </c>
      <c r="BX894">
        <v>100</v>
      </c>
      <c r="BY894">
        <v>88</v>
      </c>
      <c r="BZ894">
        <v>88</v>
      </c>
    </row>
    <row r="895" spans="1:78" x14ac:dyDescent="0.25">
      <c r="A895">
        <v>12</v>
      </c>
      <c r="B895" t="s">
        <v>78</v>
      </c>
      <c r="C895" t="s">
        <v>93</v>
      </c>
      <c r="D895">
        <v>16</v>
      </c>
      <c r="E895" t="s">
        <v>80</v>
      </c>
      <c r="F895" t="s">
        <v>81</v>
      </c>
      <c r="G895" t="s">
        <v>82</v>
      </c>
      <c r="H895" t="s">
        <v>82</v>
      </c>
      <c r="I895" t="s">
        <v>82</v>
      </c>
      <c r="J895" t="s">
        <v>82</v>
      </c>
      <c r="K895" t="s">
        <v>82</v>
      </c>
      <c r="L895" t="s">
        <v>82</v>
      </c>
      <c r="M895" t="s">
        <v>82</v>
      </c>
      <c r="O895">
        <v>1</v>
      </c>
      <c r="P895" t="s">
        <v>94</v>
      </c>
      <c r="Q895" t="s">
        <v>84</v>
      </c>
      <c r="R895">
        <v>193</v>
      </c>
      <c r="S895">
        <v>30</v>
      </c>
      <c r="T895">
        <v>19</v>
      </c>
      <c r="U895">
        <v>7</v>
      </c>
      <c r="V895" t="s">
        <v>95</v>
      </c>
      <c r="W895">
        <v>10</v>
      </c>
      <c r="X895">
        <v>4</v>
      </c>
      <c r="Y895" t="s">
        <v>81</v>
      </c>
      <c r="Z895">
        <v>0</v>
      </c>
      <c r="AA895">
        <v>35</v>
      </c>
      <c r="AB895">
        <v>0.41799999999999998</v>
      </c>
      <c r="AC895">
        <v>120</v>
      </c>
      <c r="AD895" t="s">
        <v>96</v>
      </c>
      <c r="AE895">
        <v>1</v>
      </c>
      <c r="AF895" t="s">
        <v>96</v>
      </c>
      <c r="AG895">
        <v>1</v>
      </c>
      <c r="AH895">
        <v>10</v>
      </c>
      <c r="AI895">
        <v>4</v>
      </c>
      <c r="AJ895" t="s">
        <v>86</v>
      </c>
      <c r="AK895" t="s">
        <v>81</v>
      </c>
      <c r="AL895" t="s">
        <v>81</v>
      </c>
      <c r="AM895" t="s">
        <v>81</v>
      </c>
      <c r="AN895" t="s">
        <v>81</v>
      </c>
      <c r="AO895" t="s">
        <v>82</v>
      </c>
      <c r="AP895" t="s">
        <v>82</v>
      </c>
      <c r="AQ895" t="s">
        <v>82</v>
      </c>
      <c r="AR895" t="s">
        <v>87</v>
      </c>
      <c r="AS895" t="s">
        <v>88</v>
      </c>
      <c r="AT895" t="s">
        <v>87</v>
      </c>
      <c r="AU895" t="s">
        <v>88</v>
      </c>
      <c r="AV895" t="s">
        <v>82</v>
      </c>
      <c r="AW895" t="s">
        <v>82</v>
      </c>
      <c r="AX895" t="s">
        <v>81</v>
      </c>
      <c r="AY895" t="s">
        <v>82</v>
      </c>
      <c r="AZ895" t="s">
        <v>82</v>
      </c>
      <c r="BA895" t="s">
        <v>82</v>
      </c>
      <c r="BB895" t="s">
        <v>82</v>
      </c>
      <c r="BC895" t="s">
        <v>82</v>
      </c>
      <c r="BD895" t="s">
        <v>90</v>
      </c>
      <c r="BE895" t="s">
        <v>90</v>
      </c>
      <c r="BF895" t="s">
        <v>91</v>
      </c>
      <c r="BG895" s="1">
        <v>0.95833333333333337</v>
      </c>
      <c r="BH895" s="1">
        <v>0.29166666666666669</v>
      </c>
      <c r="BI895">
        <v>8</v>
      </c>
      <c r="BJ895" s="1">
        <v>0.75</v>
      </c>
      <c r="BK895" s="1">
        <v>0.79166666666666663</v>
      </c>
      <c r="BL895" t="s">
        <v>122</v>
      </c>
      <c r="BM895">
        <v>-70</v>
      </c>
      <c r="BN895">
        <v>-92</v>
      </c>
      <c r="BO895">
        <v>1</v>
      </c>
      <c r="BP895">
        <v>43</v>
      </c>
      <c r="BQ895">
        <v>56</v>
      </c>
      <c r="BR895">
        <v>44</v>
      </c>
      <c r="BS895">
        <v>-79</v>
      </c>
      <c r="BT895">
        <v>-43</v>
      </c>
      <c r="BU895">
        <v>-78</v>
      </c>
      <c r="BV895">
        <v>-42</v>
      </c>
      <c r="BW895">
        <v>-90</v>
      </c>
      <c r="BX895">
        <v>29</v>
      </c>
      <c r="BY895">
        <v>-45</v>
      </c>
      <c r="BZ895">
        <v>-16</v>
      </c>
    </row>
    <row r="896" spans="1:78" x14ac:dyDescent="0.25">
      <c r="A896">
        <v>12</v>
      </c>
      <c r="B896" t="s">
        <v>78</v>
      </c>
      <c r="C896" t="s">
        <v>79</v>
      </c>
      <c r="D896">
        <v>16</v>
      </c>
      <c r="E896" t="s">
        <v>80</v>
      </c>
      <c r="F896" t="s">
        <v>81</v>
      </c>
      <c r="G896" t="s">
        <v>82</v>
      </c>
      <c r="H896" t="s">
        <v>82</v>
      </c>
      <c r="I896" t="s">
        <v>82</v>
      </c>
      <c r="J896" t="s">
        <v>82</v>
      </c>
      <c r="K896" t="s">
        <v>82</v>
      </c>
      <c r="L896" t="s">
        <v>82</v>
      </c>
      <c r="M896" t="s">
        <v>82</v>
      </c>
      <c r="O896">
        <v>1</v>
      </c>
      <c r="P896" t="s">
        <v>94</v>
      </c>
      <c r="Q896" t="s">
        <v>84</v>
      </c>
      <c r="R896">
        <v>175</v>
      </c>
      <c r="S896">
        <v>25</v>
      </c>
      <c r="T896">
        <v>17</v>
      </c>
      <c r="U896">
        <v>6</v>
      </c>
      <c r="V896" t="s">
        <v>85</v>
      </c>
      <c r="W896">
        <v>25</v>
      </c>
      <c r="Y896" t="s">
        <v>81</v>
      </c>
      <c r="Z896">
        <v>5</v>
      </c>
      <c r="AA896">
        <v>55</v>
      </c>
      <c r="AB896">
        <v>0.45500000000000002</v>
      </c>
      <c r="AC896">
        <v>14</v>
      </c>
      <c r="AD896">
        <v>1</v>
      </c>
      <c r="AE896">
        <v>0</v>
      </c>
      <c r="AF896">
        <v>2</v>
      </c>
      <c r="AG896">
        <v>1</v>
      </c>
      <c r="AH896">
        <v>2</v>
      </c>
      <c r="AI896">
        <v>2</v>
      </c>
      <c r="AJ896" t="s">
        <v>86</v>
      </c>
      <c r="AK896" t="s">
        <v>81</v>
      </c>
      <c r="AL896" t="s">
        <v>81</v>
      </c>
      <c r="AM896" t="s">
        <v>81</v>
      </c>
      <c r="AN896" t="s">
        <v>81</v>
      </c>
      <c r="AO896" t="s">
        <v>82</v>
      </c>
      <c r="AP896" t="s">
        <v>82</v>
      </c>
      <c r="AQ896" t="s">
        <v>82</v>
      </c>
      <c r="AR896" t="s">
        <v>89</v>
      </c>
      <c r="AS896" t="s">
        <v>88</v>
      </c>
      <c r="AT896" t="s">
        <v>87</v>
      </c>
      <c r="AU896" t="s">
        <v>103</v>
      </c>
      <c r="AV896" t="s">
        <v>82</v>
      </c>
      <c r="AW896" t="s">
        <v>82</v>
      </c>
      <c r="AX896" t="s">
        <v>81</v>
      </c>
      <c r="AY896" t="s">
        <v>82</v>
      </c>
      <c r="AZ896" t="s">
        <v>82</v>
      </c>
      <c r="BA896" t="s">
        <v>82</v>
      </c>
      <c r="BB896" t="s">
        <v>82</v>
      </c>
      <c r="BC896" t="s">
        <v>81</v>
      </c>
      <c r="BD896" t="s">
        <v>99</v>
      </c>
      <c r="BE896" t="s">
        <v>90</v>
      </c>
      <c r="BF896" t="s">
        <v>91</v>
      </c>
      <c r="BG896" s="1">
        <v>0.89583333333333337</v>
      </c>
      <c r="BH896" s="1">
        <v>0.29166666666666669</v>
      </c>
      <c r="BI896">
        <v>9.5</v>
      </c>
      <c r="BJ896" s="1">
        <v>0.66666666666666663</v>
      </c>
      <c r="BK896" s="1">
        <v>0.77083333333333337</v>
      </c>
      <c r="BL896" t="s">
        <v>122</v>
      </c>
      <c r="BM896">
        <v>0</v>
      </c>
      <c r="BN896">
        <v>-89</v>
      </c>
      <c r="BO896">
        <v>-90</v>
      </c>
      <c r="BP896">
        <v>-53</v>
      </c>
      <c r="BQ896">
        <v>55</v>
      </c>
      <c r="BR896">
        <v>56</v>
      </c>
      <c r="BS896">
        <v>-87</v>
      </c>
      <c r="BT896">
        <v>-1</v>
      </c>
      <c r="BU896">
        <v>-36</v>
      </c>
      <c r="BV896">
        <v>55</v>
      </c>
      <c r="BW896">
        <v>-29</v>
      </c>
      <c r="BX896">
        <v>84</v>
      </c>
      <c r="BZ896">
        <v>98</v>
      </c>
    </row>
    <row r="897" spans="1:78" x14ac:dyDescent="0.25">
      <c r="A897">
        <v>12</v>
      </c>
      <c r="B897" t="s">
        <v>104</v>
      </c>
      <c r="C897" t="s">
        <v>93</v>
      </c>
      <c r="D897">
        <v>16</v>
      </c>
      <c r="E897" t="s">
        <v>80</v>
      </c>
      <c r="F897" t="s">
        <v>81</v>
      </c>
      <c r="G897" t="s">
        <v>82</v>
      </c>
      <c r="H897" t="s">
        <v>82</v>
      </c>
      <c r="I897" t="s">
        <v>82</v>
      </c>
      <c r="J897" t="s">
        <v>82</v>
      </c>
      <c r="K897" t="s">
        <v>82</v>
      </c>
      <c r="L897" t="s">
        <v>82</v>
      </c>
      <c r="M897" t="s">
        <v>82</v>
      </c>
      <c r="O897">
        <v>1</v>
      </c>
      <c r="P897" t="s">
        <v>94</v>
      </c>
      <c r="Q897" t="s">
        <v>84</v>
      </c>
      <c r="R897">
        <v>174</v>
      </c>
      <c r="S897">
        <v>27</v>
      </c>
      <c r="T897">
        <v>16</v>
      </c>
      <c r="U897">
        <v>6</v>
      </c>
      <c r="V897" t="s">
        <v>123</v>
      </c>
      <c r="W897">
        <v>6</v>
      </c>
      <c r="X897">
        <v>7.2</v>
      </c>
      <c r="Y897" t="s">
        <v>81</v>
      </c>
      <c r="Z897">
        <v>1</v>
      </c>
      <c r="AA897">
        <v>32</v>
      </c>
      <c r="AB897">
        <v>4.1440000000000001</v>
      </c>
      <c r="AC897">
        <v>89</v>
      </c>
      <c r="AD897" t="s">
        <v>96</v>
      </c>
      <c r="AE897">
        <v>1</v>
      </c>
      <c r="AF897" t="s">
        <v>96</v>
      </c>
      <c r="AG897">
        <v>1</v>
      </c>
      <c r="AH897">
        <v>16.25</v>
      </c>
      <c r="AI897">
        <v>3.25</v>
      </c>
      <c r="AJ897" t="s">
        <v>86</v>
      </c>
      <c r="AK897" t="s">
        <v>81</v>
      </c>
      <c r="AL897" t="s">
        <v>81</v>
      </c>
      <c r="AM897" t="s">
        <v>81</v>
      </c>
      <c r="AN897" t="s">
        <v>82</v>
      </c>
      <c r="AO897" t="s">
        <v>82</v>
      </c>
      <c r="AP897" t="s">
        <v>82</v>
      </c>
      <c r="AQ897" t="s">
        <v>82</v>
      </c>
      <c r="AR897" t="s">
        <v>89</v>
      </c>
      <c r="AS897" t="s">
        <v>103</v>
      </c>
      <c r="AT897" t="s">
        <v>87</v>
      </c>
      <c r="AU897" t="s">
        <v>89</v>
      </c>
      <c r="AV897" t="s">
        <v>82</v>
      </c>
      <c r="AW897" t="s">
        <v>82</v>
      </c>
      <c r="AX897" t="s">
        <v>81</v>
      </c>
      <c r="AY897" t="s">
        <v>82</v>
      </c>
      <c r="AZ897" t="s">
        <v>82</v>
      </c>
      <c r="BA897" t="s">
        <v>82</v>
      </c>
      <c r="BB897" t="s">
        <v>82</v>
      </c>
      <c r="BC897" t="s">
        <v>82</v>
      </c>
      <c r="BD897" t="s">
        <v>99</v>
      </c>
      <c r="BE897" t="s">
        <v>99</v>
      </c>
      <c r="BF897" t="s">
        <v>99</v>
      </c>
      <c r="BG897" s="1">
        <v>0.9375</v>
      </c>
      <c r="BH897" s="1">
        <v>0.27083333333333331</v>
      </c>
      <c r="BI897">
        <v>8</v>
      </c>
      <c r="BJ897" s="1">
        <v>0.66666666666666663</v>
      </c>
      <c r="BK897" s="1">
        <v>0.83333333333333337</v>
      </c>
      <c r="BL897" t="s">
        <v>111</v>
      </c>
      <c r="BM897">
        <v>-59</v>
      </c>
      <c r="BN897">
        <v>24</v>
      </c>
      <c r="BO897">
        <v>-9</v>
      </c>
      <c r="BP897">
        <v>54</v>
      </c>
      <c r="BR897">
        <v>13</v>
      </c>
      <c r="BS897">
        <v>15</v>
      </c>
      <c r="BT897">
        <v>81</v>
      </c>
      <c r="BU897">
        <v>69</v>
      </c>
      <c r="BV897">
        <v>100</v>
      </c>
      <c r="BW897">
        <v>60</v>
      </c>
      <c r="BX897">
        <v>100</v>
      </c>
      <c r="BY897">
        <v>100</v>
      </c>
      <c r="BZ897">
        <v>100</v>
      </c>
    </row>
    <row r="898" spans="1:78" x14ac:dyDescent="0.25">
      <c r="A898">
        <v>12</v>
      </c>
      <c r="B898" t="s">
        <v>112</v>
      </c>
      <c r="C898" t="s">
        <v>79</v>
      </c>
      <c r="D898">
        <v>16</v>
      </c>
      <c r="E898" t="s">
        <v>80</v>
      </c>
      <c r="F898" t="s">
        <v>81</v>
      </c>
      <c r="G898" t="s">
        <v>81</v>
      </c>
      <c r="H898" t="s">
        <v>82</v>
      </c>
      <c r="I898" t="s">
        <v>82</v>
      </c>
      <c r="J898" t="s">
        <v>82</v>
      </c>
      <c r="K898" t="s">
        <v>82</v>
      </c>
      <c r="L898" t="s">
        <v>82</v>
      </c>
      <c r="M898" t="s">
        <v>82</v>
      </c>
      <c r="O898">
        <v>1</v>
      </c>
      <c r="P898" t="s">
        <v>101</v>
      </c>
      <c r="Q898" t="s">
        <v>84</v>
      </c>
      <c r="R898">
        <v>166</v>
      </c>
      <c r="S898">
        <v>19</v>
      </c>
      <c r="T898">
        <v>15</v>
      </c>
      <c r="U898">
        <v>6</v>
      </c>
      <c r="V898" t="s">
        <v>117</v>
      </c>
      <c r="W898">
        <v>45</v>
      </c>
      <c r="X898">
        <v>7</v>
      </c>
      <c r="Y898" t="s">
        <v>82</v>
      </c>
      <c r="Z898">
        <v>1</v>
      </c>
      <c r="AA898">
        <v>52</v>
      </c>
      <c r="AB898">
        <v>1.944</v>
      </c>
      <c r="AC898">
        <v>56</v>
      </c>
      <c r="AD898">
        <v>0</v>
      </c>
      <c r="AE898">
        <v>0</v>
      </c>
      <c r="AF898" t="s">
        <v>96</v>
      </c>
      <c r="AG898">
        <v>2</v>
      </c>
      <c r="AH898">
        <v>8.5</v>
      </c>
      <c r="AI898">
        <v>2.75</v>
      </c>
      <c r="AJ898" t="s">
        <v>86</v>
      </c>
      <c r="AK898" t="s">
        <v>81</v>
      </c>
      <c r="AL898" t="s">
        <v>81</v>
      </c>
      <c r="AM898" t="s">
        <v>81</v>
      </c>
      <c r="AN898" t="s">
        <v>81</v>
      </c>
      <c r="AO898" t="s">
        <v>82</v>
      </c>
      <c r="AP898" t="s">
        <v>82</v>
      </c>
      <c r="AQ898" t="s">
        <v>82</v>
      </c>
      <c r="AR898" t="s">
        <v>89</v>
      </c>
      <c r="AS898" t="s">
        <v>103</v>
      </c>
      <c r="AT898" t="s">
        <v>87</v>
      </c>
      <c r="AU898" t="s">
        <v>103</v>
      </c>
      <c r="AV898" t="s">
        <v>82</v>
      </c>
      <c r="AW898" t="s">
        <v>82</v>
      </c>
      <c r="AX898" t="s">
        <v>82</v>
      </c>
      <c r="AY898" t="s">
        <v>82</v>
      </c>
      <c r="AZ898" t="s">
        <v>82</v>
      </c>
      <c r="BA898" t="s">
        <v>82</v>
      </c>
      <c r="BB898" t="s">
        <v>82</v>
      </c>
      <c r="BC898" t="s">
        <v>81</v>
      </c>
      <c r="BD898" t="s">
        <v>90</v>
      </c>
      <c r="BE898" t="s">
        <v>90</v>
      </c>
      <c r="BF898" t="s">
        <v>91</v>
      </c>
      <c r="BG898" s="2">
        <v>1.0208333333333333</v>
      </c>
      <c r="BH898" s="1">
        <v>0.27083333333333331</v>
      </c>
      <c r="BI898">
        <v>6</v>
      </c>
      <c r="BJ898" s="1">
        <v>0.6875</v>
      </c>
      <c r="BK898" s="1">
        <v>0.85416666666666663</v>
      </c>
      <c r="BL898" t="s">
        <v>100</v>
      </c>
      <c r="BM898">
        <v>100</v>
      </c>
      <c r="BN898">
        <v>100</v>
      </c>
      <c r="BP898">
        <v>-66</v>
      </c>
      <c r="BQ898">
        <v>-8</v>
      </c>
      <c r="BR898">
        <v>-22</v>
      </c>
      <c r="BS898">
        <v>-100</v>
      </c>
      <c r="BU898">
        <v>-52</v>
      </c>
      <c r="BV898">
        <v>-100</v>
      </c>
      <c r="BW898">
        <v>-100</v>
      </c>
      <c r="BX898">
        <v>100</v>
      </c>
      <c r="BZ898">
        <v>-27</v>
      </c>
    </row>
    <row r="899" spans="1:78" x14ac:dyDescent="0.25">
      <c r="A899">
        <v>12</v>
      </c>
      <c r="B899" t="s">
        <v>203</v>
      </c>
      <c r="C899" t="s">
        <v>93</v>
      </c>
      <c r="D899">
        <v>16</v>
      </c>
      <c r="E899" t="s">
        <v>80</v>
      </c>
      <c r="F899" t="s">
        <v>81</v>
      </c>
      <c r="G899" t="s">
        <v>81</v>
      </c>
      <c r="H899" t="s">
        <v>81</v>
      </c>
      <c r="I899" t="s">
        <v>81</v>
      </c>
      <c r="J899" t="s">
        <v>81</v>
      </c>
      <c r="K899" t="s">
        <v>82</v>
      </c>
      <c r="L899" t="s">
        <v>81</v>
      </c>
      <c r="M899" t="s">
        <v>82</v>
      </c>
      <c r="O899">
        <v>1</v>
      </c>
      <c r="P899" t="s">
        <v>83</v>
      </c>
      <c r="Q899" t="s">
        <v>84</v>
      </c>
      <c r="R899">
        <v>184</v>
      </c>
      <c r="S899">
        <v>26</v>
      </c>
      <c r="T899">
        <v>17</v>
      </c>
      <c r="U899">
        <v>8</v>
      </c>
      <c r="V899" t="s">
        <v>85</v>
      </c>
      <c r="W899">
        <v>20</v>
      </c>
      <c r="X899">
        <v>6</v>
      </c>
      <c r="Y899" t="s">
        <v>102</v>
      </c>
      <c r="Z899">
        <v>0</v>
      </c>
      <c r="AA899">
        <v>44</v>
      </c>
      <c r="AB899">
        <v>0.42</v>
      </c>
      <c r="AC899">
        <v>276</v>
      </c>
      <c r="AD899">
        <v>1</v>
      </c>
      <c r="AE899">
        <v>0</v>
      </c>
      <c r="AF899">
        <v>2</v>
      </c>
      <c r="AG899">
        <v>1</v>
      </c>
      <c r="AH899">
        <v>2.25</v>
      </c>
      <c r="AI899">
        <v>5.5</v>
      </c>
      <c r="AJ899" t="s">
        <v>401</v>
      </c>
      <c r="AK899" t="s">
        <v>81</v>
      </c>
      <c r="AL899" t="s">
        <v>81</v>
      </c>
      <c r="AM899" t="s">
        <v>81</v>
      </c>
      <c r="AN899" t="s">
        <v>81</v>
      </c>
      <c r="AO899" t="s">
        <v>81</v>
      </c>
      <c r="AP899" t="s">
        <v>81</v>
      </c>
      <c r="AQ899" t="s">
        <v>82</v>
      </c>
      <c r="AR899" t="s">
        <v>88</v>
      </c>
      <c r="AS899" t="s">
        <v>89</v>
      </c>
      <c r="AT899" t="s">
        <v>87</v>
      </c>
      <c r="AU899" t="s">
        <v>89</v>
      </c>
      <c r="AV899" t="s">
        <v>82</v>
      </c>
      <c r="AW899" t="s">
        <v>82</v>
      </c>
      <c r="AX899" t="s">
        <v>82</v>
      </c>
      <c r="AY899" t="s">
        <v>82</v>
      </c>
      <c r="AZ899" t="s">
        <v>82</v>
      </c>
      <c r="BA899" t="s">
        <v>82</v>
      </c>
      <c r="BB899" t="s">
        <v>82</v>
      </c>
      <c r="BC899" t="s">
        <v>81</v>
      </c>
      <c r="BD899" t="s">
        <v>90</v>
      </c>
      <c r="BE899" t="s">
        <v>99</v>
      </c>
      <c r="BF899" t="s">
        <v>99</v>
      </c>
      <c r="BG899" s="1">
        <v>4.1666666666666664E-2</v>
      </c>
      <c r="BH899" s="1">
        <v>0.29166666666666669</v>
      </c>
      <c r="BI899">
        <v>6</v>
      </c>
      <c r="BJ899" s="1">
        <v>0.66666666666666663</v>
      </c>
      <c r="BK899" s="1">
        <v>0.875</v>
      </c>
      <c r="BL899" t="s">
        <v>100</v>
      </c>
      <c r="BM899">
        <v>56</v>
      </c>
      <c r="BN899">
        <v>-18</v>
      </c>
      <c r="BO899">
        <v>-32</v>
      </c>
      <c r="BP899">
        <v>100</v>
      </c>
      <c r="BR899">
        <v>99</v>
      </c>
      <c r="BS899">
        <v>-62</v>
      </c>
      <c r="BT899">
        <v>100</v>
      </c>
      <c r="BU899">
        <v>-24</v>
      </c>
      <c r="BV899">
        <v>-23</v>
      </c>
      <c r="BW899">
        <v>50</v>
      </c>
      <c r="BX899">
        <v>100</v>
      </c>
      <c r="BY899">
        <v>30</v>
      </c>
      <c r="BZ899">
        <v>78</v>
      </c>
    </row>
    <row r="900" spans="1:78" x14ac:dyDescent="0.25">
      <c r="A900">
        <v>12</v>
      </c>
      <c r="B900" t="s">
        <v>112</v>
      </c>
      <c r="C900" t="s">
        <v>79</v>
      </c>
      <c r="D900">
        <v>17</v>
      </c>
      <c r="E900" t="s">
        <v>80</v>
      </c>
      <c r="F900" t="s">
        <v>81</v>
      </c>
      <c r="G900" t="s">
        <v>82</v>
      </c>
      <c r="H900" t="s">
        <v>82</v>
      </c>
      <c r="I900" t="s">
        <v>82</v>
      </c>
      <c r="J900" t="s">
        <v>82</v>
      </c>
      <c r="K900" t="s">
        <v>82</v>
      </c>
      <c r="L900" t="s">
        <v>82</v>
      </c>
      <c r="M900" t="s">
        <v>82</v>
      </c>
      <c r="O900">
        <v>1</v>
      </c>
      <c r="P900" t="s">
        <v>133</v>
      </c>
      <c r="Q900" t="s">
        <v>84</v>
      </c>
      <c r="R900">
        <v>165</v>
      </c>
      <c r="S900">
        <v>23</v>
      </c>
      <c r="T900">
        <v>14</v>
      </c>
      <c r="U900">
        <v>6</v>
      </c>
      <c r="V900" t="s">
        <v>117</v>
      </c>
      <c r="W900">
        <v>60</v>
      </c>
      <c r="X900">
        <v>7</v>
      </c>
      <c r="Y900" t="s">
        <v>81</v>
      </c>
      <c r="Z900">
        <v>2</v>
      </c>
      <c r="AA900">
        <v>56</v>
      </c>
      <c r="AB900">
        <v>0.47199999999999998</v>
      </c>
      <c r="AC900">
        <v>4</v>
      </c>
      <c r="AD900">
        <v>0</v>
      </c>
      <c r="AE900">
        <v>2</v>
      </c>
      <c r="AF900">
        <v>2</v>
      </c>
      <c r="AG900">
        <v>1</v>
      </c>
      <c r="AH900">
        <v>3</v>
      </c>
      <c r="AI900">
        <v>6.5</v>
      </c>
      <c r="AJ900" t="s">
        <v>86</v>
      </c>
      <c r="AK900" t="s">
        <v>81</v>
      </c>
      <c r="AL900" t="s">
        <v>81</v>
      </c>
      <c r="AM900" t="s">
        <v>81</v>
      </c>
      <c r="AN900" t="s">
        <v>82</v>
      </c>
      <c r="AO900" t="s">
        <v>81</v>
      </c>
      <c r="AP900" t="s">
        <v>82</v>
      </c>
      <c r="AQ900" t="s">
        <v>82</v>
      </c>
      <c r="AR900" t="s">
        <v>89</v>
      </c>
      <c r="AS900" t="s">
        <v>103</v>
      </c>
      <c r="AT900" t="s">
        <v>87</v>
      </c>
      <c r="AU900" t="s">
        <v>103</v>
      </c>
      <c r="AV900" t="s">
        <v>82</v>
      </c>
      <c r="AW900" t="s">
        <v>81</v>
      </c>
      <c r="AX900" t="s">
        <v>82</v>
      </c>
      <c r="AY900" t="s">
        <v>82</v>
      </c>
      <c r="AZ900" t="s">
        <v>82</v>
      </c>
      <c r="BA900" t="s">
        <v>82</v>
      </c>
      <c r="BB900" t="s">
        <v>82</v>
      </c>
      <c r="BC900" t="s">
        <v>81</v>
      </c>
      <c r="BD900" t="s">
        <v>99</v>
      </c>
      <c r="BE900" t="s">
        <v>99</v>
      </c>
      <c r="BF900" t="s">
        <v>99</v>
      </c>
      <c r="BG900" s="1">
        <v>0.97916666666666663</v>
      </c>
      <c r="BH900" s="1">
        <v>0.25</v>
      </c>
      <c r="BI900">
        <v>6.5</v>
      </c>
      <c r="BJ900" s="1">
        <v>0.6875</v>
      </c>
      <c r="BK900" s="1">
        <v>0.72916666666666663</v>
      </c>
      <c r="BL900" t="s">
        <v>100</v>
      </c>
      <c r="BM900">
        <v>46</v>
      </c>
      <c r="BN900">
        <v>-64</v>
      </c>
      <c r="BO900">
        <v>-62</v>
      </c>
      <c r="BP900">
        <v>-35</v>
      </c>
      <c r="BQ900">
        <v>26</v>
      </c>
      <c r="BR900">
        <v>77</v>
      </c>
      <c r="BS900">
        <v>46</v>
      </c>
      <c r="BT900">
        <v>100</v>
      </c>
      <c r="BU900">
        <v>77</v>
      </c>
      <c r="BV900">
        <v>100</v>
      </c>
      <c r="BX900">
        <v>100</v>
      </c>
      <c r="BY900">
        <v>100</v>
      </c>
      <c r="BZ900">
        <v>100</v>
      </c>
    </row>
    <row r="901" spans="1:78" x14ac:dyDescent="0.25">
      <c r="A901">
        <v>12</v>
      </c>
      <c r="B901" t="s">
        <v>78</v>
      </c>
      <c r="C901" t="s">
        <v>93</v>
      </c>
      <c r="D901">
        <v>16</v>
      </c>
      <c r="E901" t="s">
        <v>80</v>
      </c>
      <c r="F901" t="s">
        <v>81</v>
      </c>
      <c r="G901" t="s">
        <v>82</v>
      </c>
      <c r="H901" t="s">
        <v>81</v>
      </c>
      <c r="I901" t="s">
        <v>82</v>
      </c>
      <c r="J901" t="s">
        <v>81</v>
      </c>
      <c r="K901" t="s">
        <v>82</v>
      </c>
      <c r="L901" t="s">
        <v>82</v>
      </c>
      <c r="M901" t="s">
        <v>82</v>
      </c>
      <c r="O901">
        <v>1</v>
      </c>
      <c r="P901" t="s">
        <v>101</v>
      </c>
      <c r="Q901" t="s">
        <v>105</v>
      </c>
      <c r="R901">
        <v>186</v>
      </c>
      <c r="S901">
        <v>31</v>
      </c>
      <c r="T901">
        <v>16</v>
      </c>
      <c r="U901">
        <v>9</v>
      </c>
      <c r="V901" t="s">
        <v>95</v>
      </c>
      <c r="W901">
        <v>15</v>
      </c>
      <c r="X901">
        <v>2</v>
      </c>
      <c r="Y901" t="s">
        <v>81</v>
      </c>
      <c r="Z901">
        <v>0</v>
      </c>
      <c r="AA901">
        <v>36</v>
      </c>
      <c r="AB901">
        <v>0.39800000000000002</v>
      </c>
      <c r="AC901">
        <v>22</v>
      </c>
      <c r="AD901">
        <v>0</v>
      </c>
      <c r="AE901" t="s">
        <v>96</v>
      </c>
      <c r="AF901" t="s">
        <v>96</v>
      </c>
      <c r="AG901">
        <v>2</v>
      </c>
      <c r="AH901">
        <v>6</v>
      </c>
      <c r="AI901">
        <v>2</v>
      </c>
      <c r="AJ901" t="s">
        <v>124</v>
      </c>
      <c r="AK901" t="s">
        <v>81</v>
      </c>
      <c r="AL901" t="s">
        <v>81</v>
      </c>
      <c r="AM901" t="s">
        <v>81</v>
      </c>
      <c r="AN901" t="s">
        <v>81</v>
      </c>
      <c r="AO901" t="s">
        <v>82</v>
      </c>
      <c r="AP901" t="s">
        <v>82</v>
      </c>
      <c r="AQ901" t="s">
        <v>82</v>
      </c>
      <c r="AR901" t="s">
        <v>87</v>
      </c>
      <c r="AS901" t="s">
        <v>89</v>
      </c>
      <c r="AT901" t="s">
        <v>87</v>
      </c>
      <c r="AU901" t="s">
        <v>109</v>
      </c>
      <c r="AV901" t="s">
        <v>81</v>
      </c>
      <c r="AW901" t="s">
        <v>81</v>
      </c>
      <c r="AX901" t="s">
        <v>81</v>
      </c>
      <c r="AY901" t="s">
        <v>82</v>
      </c>
      <c r="AZ901" t="s">
        <v>81</v>
      </c>
      <c r="BA901" t="s">
        <v>82</v>
      </c>
      <c r="BB901" t="s">
        <v>81</v>
      </c>
      <c r="BC901" t="s">
        <v>82</v>
      </c>
      <c r="BD901" t="s">
        <v>99</v>
      </c>
      <c r="BE901" t="s">
        <v>99</v>
      </c>
      <c r="BF901" t="s">
        <v>99</v>
      </c>
      <c r="BG901" s="1">
        <v>0.9375</v>
      </c>
      <c r="BH901" s="1">
        <v>0.35416666666666669</v>
      </c>
      <c r="BI901">
        <v>10</v>
      </c>
      <c r="BJ901" s="1">
        <v>0.64583333333333337</v>
      </c>
      <c r="BK901" s="1">
        <v>0.75</v>
      </c>
      <c r="BL901" t="s">
        <v>122</v>
      </c>
      <c r="BN901">
        <v>-32</v>
      </c>
      <c r="BO901">
        <v>-58</v>
      </c>
      <c r="BP901">
        <v>-22</v>
      </c>
      <c r="BQ901">
        <v>100</v>
      </c>
      <c r="BR901">
        <v>8</v>
      </c>
      <c r="BS901">
        <v>-100</v>
      </c>
      <c r="BT901">
        <v>-100</v>
      </c>
      <c r="BU901">
        <v>-100</v>
      </c>
      <c r="BV901">
        <v>-100</v>
      </c>
      <c r="BW901">
        <v>-100</v>
      </c>
      <c r="BX901">
        <v>-100</v>
      </c>
      <c r="BY901">
        <v>-100</v>
      </c>
      <c r="BZ901">
        <v>-100</v>
      </c>
    </row>
    <row r="902" spans="1:78" x14ac:dyDescent="0.25">
      <c r="A902">
        <v>13</v>
      </c>
      <c r="B902" t="s">
        <v>78</v>
      </c>
      <c r="C902" t="s">
        <v>79</v>
      </c>
      <c r="D902">
        <v>17</v>
      </c>
      <c r="E902" t="s">
        <v>234</v>
      </c>
      <c r="F902" t="s">
        <v>81</v>
      </c>
      <c r="G902" t="s">
        <v>82</v>
      </c>
      <c r="H902" t="s">
        <v>82</v>
      </c>
      <c r="I902" t="s">
        <v>82</v>
      </c>
      <c r="J902" t="s">
        <v>82</v>
      </c>
      <c r="K902" t="s">
        <v>82</v>
      </c>
      <c r="L902" t="s">
        <v>82</v>
      </c>
      <c r="M902" t="s">
        <v>82</v>
      </c>
      <c r="O902">
        <v>1</v>
      </c>
      <c r="P902" t="s">
        <v>83</v>
      </c>
      <c r="Q902" t="s">
        <v>84</v>
      </c>
      <c r="R902">
        <v>167</v>
      </c>
      <c r="S902">
        <v>27</v>
      </c>
      <c r="T902">
        <v>16</v>
      </c>
      <c r="U902">
        <v>7</v>
      </c>
      <c r="V902" t="s">
        <v>85</v>
      </c>
      <c r="W902">
        <v>20</v>
      </c>
      <c r="X902">
        <v>3.5</v>
      </c>
      <c r="Y902" t="s">
        <v>81</v>
      </c>
      <c r="Z902">
        <v>2</v>
      </c>
      <c r="AA902">
        <v>30</v>
      </c>
      <c r="AB902">
        <v>0.42399999999999999</v>
      </c>
      <c r="AC902">
        <v>13</v>
      </c>
      <c r="AF902" t="s">
        <v>96</v>
      </c>
      <c r="AG902">
        <v>2</v>
      </c>
      <c r="AH902">
        <v>9</v>
      </c>
      <c r="AI902">
        <v>0.75</v>
      </c>
      <c r="AJ902" t="s">
        <v>86</v>
      </c>
      <c r="AK902" t="s">
        <v>81</v>
      </c>
      <c r="AL902" t="s">
        <v>81</v>
      </c>
      <c r="AM902" t="s">
        <v>81</v>
      </c>
      <c r="AN902" t="s">
        <v>81</v>
      </c>
      <c r="AO902" t="s">
        <v>82</v>
      </c>
      <c r="AP902" t="s">
        <v>82</v>
      </c>
      <c r="AQ902" t="s">
        <v>82</v>
      </c>
      <c r="AR902" t="s">
        <v>88</v>
      </c>
      <c r="AS902" t="s">
        <v>89</v>
      </c>
      <c r="AT902" t="s">
        <v>87</v>
      </c>
      <c r="AU902" t="s">
        <v>103</v>
      </c>
      <c r="AV902" t="s">
        <v>82</v>
      </c>
      <c r="AW902" t="s">
        <v>82</v>
      </c>
      <c r="AX902" t="s">
        <v>82</v>
      </c>
      <c r="AY902" t="s">
        <v>81</v>
      </c>
      <c r="AZ902" t="s">
        <v>82</v>
      </c>
      <c r="BA902" t="s">
        <v>82</v>
      </c>
      <c r="BB902" t="s">
        <v>82</v>
      </c>
      <c r="BC902" t="s">
        <v>81</v>
      </c>
      <c r="BD902" t="s">
        <v>90</v>
      </c>
      <c r="BE902" t="s">
        <v>90</v>
      </c>
      <c r="BF902" t="s">
        <v>99</v>
      </c>
      <c r="BG902" s="1">
        <v>0.9375</v>
      </c>
      <c r="BH902" s="1">
        <v>0.29166666666666669</v>
      </c>
      <c r="BI902">
        <v>8.5</v>
      </c>
      <c r="BJ902" s="1">
        <v>0.66666666666666663</v>
      </c>
      <c r="BK902" s="1">
        <v>0.83333333333333337</v>
      </c>
      <c r="BL902" t="s">
        <v>100</v>
      </c>
      <c r="BM902">
        <v>77</v>
      </c>
      <c r="BN902">
        <v>78</v>
      </c>
      <c r="BO902">
        <v>-76</v>
      </c>
      <c r="BP902">
        <v>100</v>
      </c>
      <c r="BQ902">
        <v>28</v>
      </c>
      <c r="BR902">
        <v>53</v>
      </c>
      <c r="BS902">
        <v>-76</v>
      </c>
      <c r="BT902">
        <v>83</v>
      </c>
      <c r="BU902">
        <v>86</v>
      </c>
      <c r="BV902">
        <v>100</v>
      </c>
      <c r="BW902">
        <v>-65</v>
      </c>
      <c r="BX902">
        <v>100</v>
      </c>
      <c r="BY902">
        <v>100</v>
      </c>
      <c r="BZ902">
        <v>100</v>
      </c>
    </row>
    <row r="903" spans="1:78" x14ac:dyDescent="0.25">
      <c r="A903">
        <v>13</v>
      </c>
      <c r="B903" t="s">
        <v>104</v>
      </c>
      <c r="C903" t="s">
        <v>79</v>
      </c>
      <c r="D903">
        <v>17</v>
      </c>
      <c r="E903" t="s">
        <v>80</v>
      </c>
      <c r="F903" t="s">
        <v>81</v>
      </c>
      <c r="G903" t="s">
        <v>82</v>
      </c>
      <c r="H903" t="s">
        <v>82</v>
      </c>
      <c r="I903" t="s">
        <v>82</v>
      </c>
      <c r="J903" t="s">
        <v>82</v>
      </c>
      <c r="K903" t="s">
        <v>82</v>
      </c>
      <c r="L903" t="s">
        <v>82</v>
      </c>
      <c r="M903" t="s">
        <v>82</v>
      </c>
      <c r="N903" t="s">
        <v>235</v>
      </c>
      <c r="O903">
        <v>1</v>
      </c>
      <c r="P903" t="s">
        <v>83</v>
      </c>
      <c r="Q903" t="s">
        <v>84</v>
      </c>
      <c r="R903">
        <v>178</v>
      </c>
      <c r="S903">
        <v>20</v>
      </c>
      <c r="T903">
        <v>16</v>
      </c>
      <c r="U903">
        <v>4</v>
      </c>
      <c r="V903" t="s">
        <v>117</v>
      </c>
      <c r="W903">
        <v>20</v>
      </c>
      <c r="X903">
        <v>10</v>
      </c>
      <c r="Y903" t="s">
        <v>102</v>
      </c>
      <c r="Z903">
        <v>0</v>
      </c>
      <c r="AA903">
        <v>65</v>
      </c>
      <c r="AB903">
        <v>0.48199999999999998</v>
      </c>
      <c r="AD903">
        <v>2</v>
      </c>
      <c r="AE903">
        <v>0</v>
      </c>
      <c r="AF903" t="s">
        <v>96</v>
      </c>
      <c r="AG903">
        <v>1</v>
      </c>
      <c r="AH903">
        <v>12</v>
      </c>
      <c r="AI903">
        <v>2</v>
      </c>
      <c r="AK903" t="s">
        <v>81</v>
      </c>
      <c r="AL903" t="s">
        <v>82</v>
      </c>
      <c r="AM903" t="s">
        <v>82</v>
      </c>
      <c r="AN903" t="s">
        <v>82</v>
      </c>
      <c r="AO903" t="s">
        <v>82</v>
      </c>
      <c r="AP903" t="s">
        <v>82</v>
      </c>
      <c r="AQ903" t="s">
        <v>82</v>
      </c>
      <c r="AR903" t="s">
        <v>103</v>
      </c>
      <c r="AS903" t="s">
        <v>103</v>
      </c>
      <c r="AT903" t="s">
        <v>88</v>
      </c>
      <c r="AU903" t="s">
        <v>89</v>
      </c>
      <c r="AV903" t="s">
        <v>82</v>
      </c>
      <c r="AW903" t="s">
        <v>82</v>
      </c>
      <c r="AX903" t="s">
        <v>82</v>
      </c>
      <c r="AY903" t="s">
        <v>82</v>
      </c>
      <c r="AZ903" t="s">
        <v>82</v>
      </c>
      <c r="BA903" t="s">
        <v>82</v>
      </c>
      <c r="BB903" t="s">
        <v>82</v>
      </c>
      <c r="BC903" t="s">
        <v>81</v>
      </c>
      <c r="BD903" t="s">
        <v>99</v>
      </c>
      <c r="BE903" t="s">
        <v>91</v>
      </c>
      <c r="BF903" t="s">
        <v>99</v>
      </c>
      <c r="BG903" s="1">
        <v>8.3333333333333329E-2</v>
      </c>
      <c r="BH903" s="1">
        <v>0.22916666666666666</v>
      </c>
      <c r="BI903">
        <v>3.5</v>
      </c>
      <c r="BJ903" s="1">
        <v>0.9375</v>
      </c>
      <c r="BK903" s="1">
        <v>0.9375</v>
      </c>
      <c r="BL903" t="s">
        <v>100</v>
      </c>
      <c r="BM903">
        <v>29</v>
      </c>
      <c r="BN903">
        <v>-84</v>
      </c>
      <c r="BO903">
        <v>73</v>
      </c>
      <c r="BP903">
        <v>51</v>
      </c>
      <c r="BQ903">
        <v>-99</v>
      </c>
      <c r="BR903">
        <v>67</v>
      </c>
      <c r="BS903">
        <v>14</v>
      </c>
      <c r="BT903">
        <v>79</v>
      </c>
      <c r="BU903">
        <v>53</v>
      </c>
      <c r="BV903">
        <v>78</v>
      </c>
      <c r="BW903">
        <v>99</v>
      </c>
      <c r="BX903">
        <v>99</v>
      </c>
      <c r="BY903">
        <v>98</v>
      </c>
      <c r="BZ903">
        <v>99</v>
      </c>
    </row>
    <row r="904" spans="1:78" x14ac:dyDescent="0.25">
      <c r="A904">
        <v>13</v>
      </c>
      <c r="B904" t="s">
        <v>107</v>
      </c>
      <c r="C904" t="s">
        <v>79</v>
      </c>
      <c r="D904">
        <v>17</v>
      </c>
      <c r="E904" t="s">
        <v>125</v>
      </c>
      <c r="F904" t="s">
        <v>82</v>
      </c>
      <c r="G904" t="s">
        <v>82</v>
      </c>
      <c r="H904" t="s">
        <v>82</v>
      </c>
      <c r="I904" t="s">
        <v>82</v>
      </c>
      <c r="J904" t="s">
        <v>82</v>
      </c>
      <c r="K904" t="s">
        <v>82</v>
      </c>
      <c r="L904" t="s">
        <v>81</v>
      </c>
      <c r="M904" t="s">
        <v>82</v>
      </c>
      <c r="O904">
        <v>1</v>
      </c>
      <c r="P904" t="s">
        <v>108</v>
      </c>
      <c r="Q904" t="s">
        <v>84</v>
      </c>
      <c r="R904">
        <v>175</v>
      </c>
      <c r="S904">
        <v>26</v>
      </c>
      <c r="T904">
        <v>16</v>
      </c>
      <c r="U904">
        <v>6</v>
      </c>
      <c r="V904" t="s">
        <v>85</v>
      </c>
      <c r="W904">
        <v>20</v>
      </c>
      <c r="X904">
        <v>5</v>
      </c>
      <c r="Y904" t="s">
        <v>81</v>
      </c>
      <c r="Z904">
        <v>2</v>
      </c>
      <c r="AA904">
        <v>44</v>
      </c>
      <c r="AB904">
        <v>1.67</v>
      </c>
      <c r="AC904">
        <v>12</v>
      </c>
      <c r="AD904">
        <v>0</v>
      </c>
      <c r="AE904">
        <v>2</v>
      </c>
      <c r="AF904">
        <v>2</v>
      </c>
      <c r="AG904">
        <v>0</v>
      </c>
      <c r="AH904">
        <v>23</v>
      </c>
      <c r="AI904">
        <v>3</v>
      </c>
      <c r="AJ904" t="s">
        <v>86</v>
      </c>
      <c r="AK904" t="s">
        <v>81</v>
      </c>
      <c r="AL904" t="s">
        <v>81</v>
      </c>
      <c r="AM904" t="s">
        <v>81</v>
      </c>
      <c r="AN904" t="s">
        <v>81</v>
      </c>
      <c r="AO904" t="s">
        <v>82</v>
      </c>
      <c r="AP904" t="s">
        <v>82</v>
      </c>
      <c r="AQ904" t="s">
        <v>82</v>
      </c>
      <c r="AR904" t="s">
        <v>87</v>
      </c>
      <c r="AS904" t="s">
        <v>89</v>
      </c>
      <c r="AT904" t="s">
        <v>87</v>
      </c>
      <c r="AU904" t="s">
        <v>89</v>
      </c>
      <c r="AV904" t="s">
        <v>82</v>
      </c>
      <c r="AW904" t="s">
        <v>82</v>
      </c>
      <c r="AX904" t="s">
        <v>82</v>
      </c>
      <c r="AY904" t="s">
        <v>82</v>
      </c>
      <c r="AZ904" t="s">
        <v>82</v>
      </c>
      <c r="BA904" t="s">
        <v>82</v>
      </c>
      <c r="BB904" t="s">
        <v>82</v>
      </c>
      <c r="BC904" t="s">
        <v>81</v>
      </c>
      <c r="BD904" t="s">
        <v>99</v>
      </c>
      <c r="BE904" t="s">
        <v>99</v>
      </c>
      <c r="BG904" s="1">
        <v>0.91666666666666663</v>
      </c>
      <c r="BH904" s="1">
        <v>0.3125</v>
      </c>
      <c r="BI904">
        <v>9.5</v>
      </c>
      <c r="BJ904" s="1">
        <v>0.64583333333333337</v>
      </c>
      <c r="BK904" s="1">
        <v>0.79166666666666663</v>
      </c>
      <c r="BL904" t="s">
        <v>100</v>
      </c>
      <c r="BM904">
        <v>-100</v>
      </c>
      <c r="BN904">
        <v>-100</v>
      </c>
      <c r="BO904">
        <v>-100</v>
      </c>
      <c r="BP904">
        <v>100</v>
      </c>
      <c r="BQ904">
        <v>-43</v>
      </c>
      <c r="BR904">
        <v>100</v>
      </c>
      <c r="BS904">
        <v>-100</v>
      </c>
      <c r="BT904">
        <v>100</v>
      </c>
      <c r="BV904">
        <v>100</v>
      </c>
      <c r="BW904">
        <v>-44</v>
      </c>
      <c r="BX904">
        <v>100</v>
      </c>
      <c r="BY904">
        <v>48</v>
      </c>
      <c r="BZ904">
        <v>100</v>
      </c>
    </row>
    <row r="905" spans="1:78" x14ac:dyDescent="0.25">
      <c r="A905">
        <v>13</v>
      </c>
      <c r="B905" t="s">
        <v>92</v>
      </c>
      <c r="C905" t="s">
        <v>79</v>
      </c>
      <c r="D905">
        <v>17</v>
      </c>
      <c r="E905" t="s">
        <v>80</v>
      </c>
      <c r="F905" t="s">
        <v>81</v>
      </c>
      <c r="G905" t="s">
        <v>82</v>
      </c>
      <c r="H905" t="s">
        <v>82</v>
      </c>
      <c r="I905" t="s">
        <v>82</v>
      </c>
      <c r="J905" t="s">
        <v>82</v>
      </c>
      <c r="K905" t="s">
        <v>82</v>
      </c>
      <c r="L905" t="s">
        <v>82</v>
      </c>
      <c r="M905" t="s">
        <v>82</v>
      </c>
      <c r="O905">
        <v>1</v>
      </c>
      <c r="P905" t="s">
        <v>94</v>
      </c>
      <c r="Q905" t="s">
        <v>84</v>
      </c>
      <c r="R905">
        <v>163</v>
      </c>
      <c r="S905">
        <v>20</v>
      </c>
      <c r="V905" t="s">
        <v>95</v>
      </c>
      <c r="W905">
        <v>10</v>
      </c>
      <c r="X905">
        <v>2</v>
      </c>
      <c r="Y905" t="s">
        <v>82</v>
      </c>
      <c r="Z905">
        <v>2</v>
      </c>
      <c r="AA905">
        <v>56</v>
      </c>
      <c r="AB905">
        <v>1.222</v>
      </c>
      <c r="AC905">
        <v>10</v>
      </c>
      <c r="AD905">
        <v>1</v>
      </c>
      <c r="AF905">
        <v>1</v>
      </c>
      <c r="AG905">
        <v>1</v>
      </c>
      <c r="AH905">
        <v>2</v>
      </c>
      <c r="AI905">
        <v>2.25</v>
      </c>
      <c r="AJ905" t="s">
        <v>86</v>
      </c>
      <c r="AK905" t="s">
        <v>81</v>
      </c>
      <c r="AL905" t="s">
        <v>81</v>
      </c>
      <c r="AM905" t="s">
        <v>81</v>
      </c>
      <c r="AN905" t="s">
        <v>81</v>
      </c>
      <c r="AO905" t="s">
        <v>82</v>
      </c>
      <c r="AP905" t="s">
        <v>82</v>
      </c>
      <c r="AQ905" t="s">
        <v>82</v>
      </c>
      <c r="AR905" t="s">
        <v>87</v>
      </c>
      <c r="AS905" t="s">
        <v>88</v>
      </c>
      <c r="AT905" t="s">
        <v>87</v>
      </c>
      <c r="AU905" t="s">
        <v>88</v>
      </c>
      <c r="AV905" t="s">
        <v>82</v>
      </c>
      <c r="AW905" t="s">
        <v>82</v>
      </c>
      <c r="AX905" t="s">
        <v>81</v>
      </c>
      <c r="AY905" t="s">
        <v>82</v>
      </c>
      <c r="AZ905" t="s">
        <v>82</v>
      </c>
      <c r="BA905" t="s">
        <v>82</v>
      </c>
      <c r="BB905" t="s">
        <v>82</v>
      </c>
      <c r="BC905" t="s">
        <v>82</v>
      </c>
      <c r="BD905" t="s">
        <v>90</v>
      </c>
      <c r="BE905" t="s">
        <v>90</v>
      </c>
      <c r="BF905" t="s">
        <v>91</v>
      </c>
      <c r="BG905" s="1">
        <v>0.95833333333333337</v>
      </c>
      <c r="BH905" s="1">
        <v>0.3125</v>
      </c>
      <c r="BI905">
        <v>8.5</v>
      </c>
      <c r="BJ905" s="1">
        <v>0.64583333333333337</v>
      </c>
      <c r="BK905" s="1">
        <v>0.72916666666666663</v>
      </c>
      <c r="BL905" t="s">
        <v>111</v>
      </c>
      <c r="BM905">
        <v>51</v>
      </c>
      <c r="BN905">
        <v>-12</v>
      </c>
      <c r="BO905">
        <v>-24</v>
      </c>
      <c r="BP905">
        <v>24</v>
      </c>
      <c r="BQ905">
        <v>-38</v>
      </c>
      <c r="BR905">
        <v>-27</v>
      </c>
      <c r="BS905">
        <v>-71</v>
      </c>
      <c r="BT905">
        <v>97</v>
      </c>
      <c r="BU905">
        <v>97</v>
      </c>
      <c r="BV905">
        <v>97</v>
      </c>
      <c r="BW905">
        <v>-76</v>
      </c>
      <c r="BX905">
        <v>96</v>
      </c>
      <c r="BY905">
        <v>95</v>
      </c>
      <c r="BZ905">
        <v>97</v>
      </c>
    </row>
    <row r="906" spans="1:78" x14ac:dyDescent="0.25">
      <c r="A906">
        <v>12</v>
      </c>
      <c r="B906" t="s">
        <v>107</v>
      </c>
      <c r="C906" t="s">
        <v>93</v>
      </c>
      <c r="D906">
        <v>16</v>
      </c>
      <c r="E906" t="s">
        <v>80</v>
      </c>
      <c r="F906" t="s">
        <v>82</v>
      </c>
      <c r="G906" t="s">
        <v>81</v>
      </c>
      <c r="H906" t="s">
        <v>82</v>
      </c>
      <c r="I906" t="s">
        <v>82</v>
      </c>
      <c r="J906" t="s">
        <v>82</v>
      </c>
      <c r="K906" t="s">
        <v>82</v>
      </c>
      <c r="L906" t="s">
        <v>82</v>
      </c>
      <c r="M906" t="s">
        <v>82</v>
      </c>
      <c r="O906">
        <v>1</v>
      </c>
      <c r="P906" t="s">
        <v>83</v>
      </c>
      <c r="Q906" t="s">
        <v>84</v>
      </c>
      <c r="R906">
        <v>173</v>
      </c>
      <c r="S906">
        <v>26</v>
      </c>
      <c r="T906">
        <v>16</v>
      </c>
      <c r="U906">
        <v>7</v>
      </c>
      <c r="V906" t="s">
        <v>117</v>
      </c>
      <c r="W906">
        <v>60</v>
      </c>
      <c r="X906">
        <v>5</v>
      </c>
      <c r="Y906" t="s">
        <v>81</v>
      </c>
      <c r="Z906">
        <v>1</v>
      </c>
      <c r="AA906">
        <v>48</v>
      </c>
      <c r="AB906">
        <v>0.46899999999999997</v>
      </c>
      <c r="AC906">
        <v>3</v>
      </c>
      <c r="AD906">
        <v>0</v>
      </c>
      <c r="AE906">
        <v>0</v>
      </c>
      <c r="AF906" t="s">
        <v>96</v>
      </c>
      <c r="AG906">
        <v>2</v>
      </c>
      <c r="AH906">
        <v>32</v>
      </c>
      <c r="AI906">
        <v>2.5</v>
      </c>
      <c r="AJ906" t="s">
        <v>124</v>
      </c>
      <c r="AK906" t="s">
        <v>82</v>
      </c>
      <c r="AL906" t="s">
        <v>81</v>
      </c>
      <c r="AM906" t="s">
        <v>82</v>
      </c>
      <c r="AN906" t="s">
        <v>82</v>
      </c>
      <c r="AO906" t="s">
        <v>82</v>
      </c>
      <c r="AP906" t="s">
        <v>81</v>
      </c>
      <c r="AQ906" t="s">
        <v>82</v>
      </c>
      <c r="AR906" t="s">
        <v>98</v>
      </c>
      <c r="AS906" t="s">
        <v>98</v>
      </c>
      <c r="AT906" t="s">
        <v>98</v>
      </c>
      <c r="AU906" t="s">
        <v>98</v>
      </c>
      <c r="AV906" t="s">
        <v>82</v>
      </c>
      <c r="AW906" t="s">
        <v>82</v>
      </c>
      <c r="AX906" t="s">
        <v>82</v>
      </c>
      <c r="AY906" t="s">
        <v>82</v>
      </c>
      <c r="AZ906" t="s">
        <v>82</v>
      </c>
      <c r="BA906" t="s">
        <v>82</v>
      </c>
      <c r="BB906" t="s">
        <v>82</v>
      </c>
      <c r="BC906" t="s">
        <v>82</v>
      </c>
      <c r="BD906" t="s">
        <v>98</v>
      </c>
      <c r="BE906" t="s">
        <v>99</v>
      </c>
      <c r="BF906" t="s">
        <v>90</v>
      </c>
      <c r="BG906" s="1">
        <v>0.95833333333333337</v>
      </c>
      <c r="BH906" s="1">
        <v>0.27083333333333331</v>
      </c>
      <c r="BI906">
        <v>7.5</v>
      </c>
      <c r="BJ906" s="1">
        <v>0.66666666666666663</v>
      </c>
      <c r="BK906" s="1">
        <v>0.8125</v>
      </c>
      <c r="BL906" t="s">
        <v>100</v>
      </c>
      <c r="BM906">
        <v>-74</v>
      </c>
      <c r="BN906">
        <v>-73</v>
      </c>
      <c r="BO906">
        <v>76</v>
      </c>
      <c r="BP906">
        <v>100</v>
      </c>
      <c r="BQ906">
        <v>48</v>
      </c>
      <c r="BR906">
        <v>58</v>
      </c>
      <c r="BS906">
        <v>83</v>
      </c>
      <c r="BT906">
        <v>100</v>
      </c>
      <c r="BU906">
        <v>100</v>
      </c>
      <c r="BV906">
        <v>100</v>
      </c>
      <c r="BW906">
        <v>100</v>
      </c>
      <c r="BX906">
        <v>100</v>
      </c>
      <c r="BY906">
        <v>100</v>
      </c>
      <c r="BZ906">
        <v>100</v>
      </c>
    </row>
    <row r="907" spans="1:78" x14ac:dyDescent="0.25">
      <c r="A907">
        <v>13</v>
      </c>
      <c r="B907" t="s">
        <v>78</v>
      </c>
      <c r="C907" t="s">
        <v>79</v>
      </c>
      <c r="D907">
        <v>17</v>
      </c>
      <c r="E907" t="s">
        <v>80</v>
      </c>
      <c r="F907" t="s">
        <v>81</v>
      </c>
      <c r="G907" t="s">
        <v>82</v>
      </c>
      <c r="H907" t="s">
        <v>82</v>
      </c>
      <c r="I907" t="s">
        <v>82</v>
      </c>
      <c r="J907" t="s">
        <v>82</v>
      </c>
      <c r="K907" t="s">
        <v>82</v>
      </c>
      <c r="L907" t="s">
        <v>82</v>
      </c>
      <c r="M907" t="s">
        <v>82</v>
      </c>
      <c r="O907">
        <v>2</v>
      </c>
      <c r="P907" t="s">
        <v>94</v>
      </c>
      <c r="Q907" t="s">
        <v>84</v>
      </c>
      <c r="R907">
        <v>172</v>
      </c>
      <c r="S907">
        <v>25</v>
      </c>
      <c r="T907">
        <v>16</v>
      </c>
      <c r="U907">
        <v>7</v>
      </c>
      <c r="V907" t="s">
        <v>85</v>
      </c>
      <c r="W907">
        <v>30</v>
      </c>
      <c r="X907">
        <v>7</v>
      </c>
      <c r="Y907" t="s">
        <v>102</v>
      </c>
      <c r="Z907">
        <v>0</v>
      </c>
      <c r="AA907">
        <v>39</v>
      </c>
      <c r="AB907">
        <v>0.371</v>
      </c>
      <c r="AC907">
        <v>300</v>
      </c>
      <c r="AD907">
        <v>1</v>
      </c>
      <c r="AE907">
        <v>1</v>
      </c>
      <c r="AF907" t="s">
        <v>96</v>
      </c>
      <c r="AG907">
        <v>2</v>
      </c>
      <c r="AH907">
        <v>30.5</v>
      </c>
      <c r="AI907">
        <v>4</v>
      </c>
      <c r="AJ907" t="s">
        <v>86</v>
      </c>
      <c r="AK907" t="s">
        <v>81</v>
      </c>
      <c r="AL907" t="s">
        <v>81</v>
      </c>
      <c r="AM907" t="s">
        <v>81</v>
      </c>
      <c r="AN907" t="s">
        <v>81</v>
      </c>
      <c r="AO907" t="s">
        <v>82</v>
      </c>
      <c r="AP907" t="s">
        <v>82</v>
      </c>
      <c r="AQ907" t="s">
        <v>82</v>
      </c>
      <c r="AR907" t="s">
        <v>87</v>
      </c>
      <c r="AS907" t="s">
        <v>88</v>
      </c>
      <c r="AT907" t="s">
        <v>87</v>
      </c>
      <c r="AU907" t="s">
        <v>103</v>
      </c>
      <c r="AV907" t="s">
        <v>82</v>
      </c>
      <c r="AW907" t="s">
        <v>81</v>
      </c>
      <c r="AX907" t="s">
        <v>82</v>
      </c>
      <c r="AY907" t="s">
        <v>82</v>
      </c>
      <c r="AZ907" t="s">
        <v>82</v>
      </c>
      <c r="BA907" t="s">
        <v>82</v>
      </c>
      <c r="BB907" t="s">
        <v>82</v>
      </c>
      <c r="BC907" t="s">
        <v>82</v>
      </c>
      <c r="BD907" t="s">
        <v>90</v>
      </c>
      <c r="BE907" t="s">
        <v>90</v>
      </c>
      <c r="BF907" t="s">
        <v>91</v>
      </c>
      <c r="BG907" s="1">
        <v>0.52083333333333337</v>
      </c>
      <c r="BH907" s="1">
        <v>0.29166666666666669</v>
      </c>
      <c r="BI907">
        <v>18.5</v>
      </c>
      <c r="BJ907" s="1">
        <v>0.8125</v>
      </c>
      <c r="BK907" s="1">
        <v>0.83333333333333337</v>
      </c>
      <c r="BL907" t="s">
        <v>100</v>
      </c>
      <c r="BN907">
        <v>-26</v>
      </c>
      <c r="BO907">
        <v>26</v>
      </c>
      <c r="BP907">
        <v>50</v>
      </c>
      <c r="BQ907">
        <v>-5</v>
      </c>
      <c r="BR907">
        <v>-29</v>
      </c>
      <c r="BS907">
        <v>-89</v>
      </c>
      <c r="BT907">
        <v>68</v>
      </c>
      <c r="BU907">
        <v>15</v>
      </c>
      <c r="BV907">
        <v>-17</v>
      </c>
      <c r="BW907">
        <v>-21</v>
      </c>
      <c r="BX907">
        <v>100</v>
      </c>
      <c r="BY907">
        <v>100</v>
      </c>
      <c r="BZ907">
        <v>100</v>
      </c>
    </row>
    <row r="908" spans="1:78" x14ac:dyDescent="0.25">
      <c r="A908">
        <v>12</v>
      </c>
      <c r="B908" t="s">
        <v>107</v>
      </c>
      <c r="C908" t="s">
        <v>79</v>
      </c>
      <c r="D908">
        <v>16</v>
      </c>
      <c r="E908" t="s">
        <v>80</v>
      </c>
      <c r="F908" t="s">
        <v>81</v>
      </c>
      <c r="G908" t="s">
        <v>81</v>
      </c>
      <c r="H908" t="s">
        <v>82</v>
      </c>
      <c r="I908" t="s">
        <v>82</v>
      </c>
      <c r="J908" t="s">
        <v>82</v>
      </c>
      <c r="K908" t="s">
        <v>82</v>
      </c>
      <c r="L908" t="s">
        <v>82</v>
      </c>
      <c r="M908" t="s">
        <v>82</v>
      </c>
      <c r="O908">
        <v>1</v>
      </c>
      <c r="P908" t="s">
        <v>108</v>
      </c>
      <c r="Q908" t="s">
        <v>84</v>
      </c>
      <c r="R908">
        <v>179</v>
      </c>
      <c r="S908">
        <v>24</v>
      </c>
      <c r="T908">
        <v>18</v>
      </c>
      <c r="U908">
        <v>7</v>
      </c>
      <c r="V908" t="s">
        <v>85</v>
      </c>
      <c r="W908">
        <v>10</v>
      </c>
      <c r="X908">
        <v>2</v>
      </c>
      <c r="Y908" t="s">
        <v>81</v>
      </c>
      <c r="Z908">
        <v>0</v>
      </c>
      <c r="AA908">
        <v>41</v>
      </c>
      <c r="AB908">
        <v>0.35799999999999998</v>
      </c>
      <c r="AC908">
        <v>23</v>
      </c>
      <c r="AD908">
        <v>2</v>
      </c>
      <c r="AE908">
        <v>2</v>
      </c>
      <c r="AF908" t="s">
        <v>96</v>
      </c>
      <c r="AG908">
        <v>2</v>
      </c>
      <c r="AH908">
        <v>6</v>
      </c>
      <c r="AI908">
        <v>8</v>
      </c>
      <c r="AJ908" t="s">
        <v>86</v>
      </c>
      <c r="AK908" t="s">
        <v>81</v>
      </c>
      <c r="AL908" t="s">
        <v>81</v>
      </c>
      <c r="AM908" t="s">
        <v>81</v>
      </c>
      <c r="AN908" t="s">
        <v>81</v>
      </c>
      <c r="AO908" t="s">
        <v>82</v>
      </c>
      <c r="AP908" t="s">
        <v>82</v>
      </c>
      <c r="AQ908" t="s">
        <v>82</v>
      </c>
      <c r="AR908" t="s">
        <v>89</v>
      </c>
      <c r="AS908" t="s">
        <v>87</v>
      </c>
      <c r="AT908" t="s">
        <v>87</v>
      </c>
      <c r="AU908" t="s">
        <v>88</v>
      </c>
      <c r="AV908" t="s">
        <v>81</v>
      </c>
      <c r="AW908" t="s">
        <v>81</v>
      </c>
      <c r="AX908" t="s">
        <v>81</v>
      </c>
      <c r="AY908" t="s">
        <v>82</v>
      </c>
      <c r="AZ908" t="s">
        <v>81</v>
      </c>
      <c r="BA908" t="s">
        <v>82</v>
      </c>
      <c r="BB908" t="s">
        <v>81</v>
      </c>
      <c r="BC908" t="s">
        <v>82</v>
      </c>
      <c r="BD908" t="s">
        <v>90</v>
      </c>
      <c r="BE908" t="s">
        <v>99</v>
      </c>
      <c r="BF908" t="s">
        <v>91</v>
      </c>
      <c r="BG908" s="1">
        <v>0.9375</v>
      </c>
      <c r="BH908" s="1">
        <v>0.27083333333333331</v>
      </c>
      <c r="BI908">
        <v>8</v>
      </c>
      <c r="BJ908" s="1">
        <v>0.64583333333333337</v>
      </c>
      <c r="BK908" s="1">
        <v>0.79166666666666663</v>
      </c>
      <c r="BM908">
        <v>100</v>
      </c>
      <c r="BN908">
        <v>-45</v>
      </c>
      <c r="BO908">
        <v>-59</v>
      </c>
      <c r="BP908">
        <v>42</v>
      </c>
      <c r="BQ908">
        <v>-1</v>
      </c>
      <c r="BR908">
        <v>-36</v>
      </c>
      <c r="BS908">
        <v>-100</v>
      </c>
      <c r="BT908">
        <v>-9</v>
      </c>
      <c r="BU908">
        <v>-45</v>
      </c>
      <c r="BV908">
        <v>-15</v>
      </c>
      <c r="BW908">
        <v>-100</v>
      </c>
      <c r="BX908">
        <v>15</v>
      </c>
      <c r="BY908">
        <v>-100</v>
      </c>
      <c r="BZ908">
        <v>10</v>
      </c>
    </row>
    <row r="909" spans="1:78" x14ac:dyDescent="0.25">
      <c r="A909">
        <v>13</v>
      </c>
      <c r="B909" t="s">
        <v>112</v>
      </c>
      <c r="C909" t="s">
        <v>79</v>
      </c>
      <c r="D909">
        <v>17</v>
      </c>
      <c r="E909" t="s">
        <v>125</v>
      </c>
      <c r="F909" t="s">
        <v>81</v>
      </c>
      <c r="G909" t="s">
        <v>82</v>
      </c>
      <c r="H909" t="s">
        <v>82</v>
      </c>
      <c r="I909" t="s">
        <v>82</v>
      </c>
      <c r="J909" t="s">
        <v>82</v>
      </c>
      <c r="K909" t="s">
        <v>82</v>
      </c>
      <c r="L909" t="s">
        <v>82</v>
      </c>
      <c r="M909" t="s">
        <v>82</v>
      </c>
      <c r="N909" t="s">
        <v>276</v>
      </c>
      <c r="O909">
        <v>1</v>
      </c>
      <c r="R909">
        <v>152</v>
      </c>
      <c r="S909">
        <v>23</v>
      </c>
      <c r="T909">
        <v>15</v>
      </c>
      <c r="U909">
        <v>6</v>
      </c>
      <c r="V909" t="s">
        <v>85</v>
      </c>
      <c r="W909">
        <v>25</v>
      </c>
      <c r="X909">
        <v>9.5</v>
      </c>
      <c r="Y909" t="s">
        <v>81</v>
      </c>
      <c r="Z909">
        <v>2</v>
      </c>
      <c r="AA909">
        <v>38</v>
      </c>
      <c r="AB909">
        <v>0.504</v>
      </c>
      <c r="AC909">
        <v>20</v>
      </c>
      <c r="AD909">
        <v>0</v>
      </c>
      <c r="AE909">
        <v>0</v>
      </c>
      <c r="AF909">
        <v>1</v>
      </c>
      <c r="AG909">
        <v>2</v>
      </c>
      <c r="AH909">
        <v>3.5</v>
      </c>
      <c r="AI909">
        <v>4</v>
      </c>
      <c r="AJ909" t="s">
        <v>160</v>
      </c>
      <c r="AK909" t="s">
        <v>81</v>
      </c>
      <c r="AL909" t="s">
        <v>81</v>
      </c>
      <c r="AM909" t="s">
        <v>81</v>
      </c>
      <c r="AN909" t="s">
        <v>81</v>
      </c>
      <c r="AO909" t="s">
        <v>81</v>
      </c>
      <c r="AP909" t="s">
        <v>82</v>
      </c>
      <c r="AQ909" t="s">
        <v>82</v>
      </c>
      <c r="AR909" t="s">
        <v>89</v>
      </c>
      <c r="AS909" t="s">
        <v>89</v>
      </c>
      <c r="AT909" t="s">
        <v>87</v>
      </c>
      <c r="AU909" t="s">
        <v>103</v>
      </c>
      <c r="AV909" t="s">
        <v>82</v>
      </c>
      <c r="AW909" t="s">
        <v>82</v>
      </c>
      <c r="AX909" t="s">
        <v>82</v>
      </c>
      <c r="AY909" t="s">
        <v>82</v>
      </c>
      <c r="AZ909" t="s">
        <v>82</v>
      </c>
      <c r="BA909" t="s">
        <v>82</v>
      </c>
      <c r="BB909" t="s">
        <v>82</v>
      </c>
      <c r="BC909" t="s">
        <v>81</v>
      </c>
      <c r="BD909" t="s">
        <v>99</v>
      </c>
      <c r="BE909" t="s">
        <v>99</v>
      </c>
      <c r="BF909" t="s">
        <v>91</v>
      </c>
      <c r="BG909" s="1">
        <v>0.97916666666666663</v>
      </c>
      <c r="BH909" s="1">
        <v>0.27083333333333331</v>
      </c>
      <c r="BI909">
        <v>7</v>
      </c>
      <c r="BJ909" s="1">
        <v>0.66666666666666663</v>
      </c>
      <c r="BK909" s="1">
        <v>0.83333333333333337</v>
      </c>
      <c r="BL909" t="s">
        <v>100</v>
      </c>
      <c r="BM909">
        <v>18</v>
      </c>
      <c r="BO909">
        <v>-61</v>
      </c>
      <c r="BP909">
        <v>-7</v>
      </c>
      <c r="BQ909">
        <v>-25</v>
      </c>
      <c r="BR909">
        <v>35</v>
      </c>
      <c r="BS909">
        <v>-49</v>
      </c>
      <c r="BT909">
        <v>100</v>
      </c>
      <c r="BU909">
        <v>100</v>
      </c>
      <c r="BV909">
        <v>100</v>
      </c>
      <c r="BW909">
        <v>43</v>
      </c>
      <c r="BX909">
        <v>100</v>
      </c>
      <c r="BY909">
        <v>100</v>
      </c>
      <c r="BZ909">
        <v>100</v>
      </c>
    </row>
    <row r="910" spans="1:78" x14ac:dyDescent="0.25">
      <c r="A910">
        <v>12</v>
      </c>
      <c r="B910" t="s">
        <v>112</v>
      </c>
      <c r="C910" t="s">
        <v>79</v>
      </c>
      <c r="D910">
        <v>16</v>
      </c>
      <c r="E910" t="s">
        <v>80</v>
      </c>
      <c r="F910" t="s">
        <v>81</v>
      </c>
      <c r="G910" t="s">
        <v>82</v>
      </c>
      <c r="H910" t="s">
        <v>82</v>
      </c>
      <c r="I910" t="s">
        <v>82</v>
      </c>
      <c r="J910" t="s">
        <v>82</v>
      </c>
      <c r="K910" t="s">
        <v>82</v>
      </c>
      <c r="L910" t="s">
        <v>82</v>
      </c>
      <c r="M910" t="s">
        <v>82</v>
      </c>
      <c r="O910">
        <v>1</v>
      </c>
      <c r="P910" t="s">
        <v>94</v>
      </c>
      <c r="Q910" t="s">
        <v>113</v>
      </c>
      <c r="R910">
        <v>168</v>
      </c>
      <c r="S910">
        <v>25</v>
      </c>
      <c r="T910">
        <v>16</v>
      </c>
      <c r="U910">
        <v>5</v>
      </c>
      <c r="V910" t="s">
        <v>117</v>
      </c>
      <c r="W910">
        <v>15</v>
      </c>
      <c r="X910">
        <v>2.8</v>
      </c>
      <c r="Y910" t="s">
        <v>81</v>
      </c>
      <c r="Z910">
        <v>2</v>
      </c>
      <c r="AA910">
        <v>30</v>
      </c>
      <c r="AB910">
        <v>0.40799999999999997</v>
      </c>
      <c r="AC910">
        <v>7</v>
      </c>
      <c r="AD910">
        <v>0</v>
      </c>
      <c r="AE910">
        <v>0</v>
      </c>
      <c r="AF910" t="s">
        <v>96</v>
      </c>
      <c r="AG910">
        <v>2</v>
      </c>
      <c r="AH910">
        <v>0</v>
      </c>
      <c r="AI910">
        <v>2.25</v>
      </c>
      <c r="AJ910" t="s">
        <v>86</v>
      </c>
      <c r="AK910" t="s">
        <v>81</v>
      </c>
      <c r="AL910" t="s">
        <v>81</v>
      </c>
      <c r="AM910" t="s">
        <v>81</v>
      </c>
      <c r="AN910" t="s">
        <v>81</v>
      </c>
      <c r="AO910" t="s">
        <v>82</v>
      </c>
      <c r="AP910" t="s">
        <v>82</v>
      </c>
      <c r="AQ910" t="s">
        <v>82</v>
      </c>
      <c r="AR910" t="s">
        <v>89</v>
      </c>
      <c r="AS910" t="s">
        <v>89</v>
      </c>
      <c r="AT910" t="s">
        <v>87</v>
      </c>
      <c r="AU910" t="s">
        <v>89</v>
      </c>
      <c r="AV910" t="s">
        <v>82</v>
      </c>
      <c r="AW910" t="s">
        <v>82</v>
      </c>
      <c r="AX910" t="s">
        <v>82</v>
      </c>
      <c r="AY910" t="s">
        <v>82</v>
      </c>
      <c r="AZ910" t="s">
        <v>81</v>
      </c>
      <c r="BA910" t="s">
        <v>82</v>
      </c>
      <c r="BB910" t="s">
        <v>82</v>
      </c>
      <c r="BC910" t="s">
        <v>81</v>
      </c>
      <c r="BD910" t="s">
        <v>90</v>
      </c>
      <c r="BE910" t="s">
        <v>90</v>
      </c>
      <c r="BF910" t="s">
        <v>99</v>
      </c>
      <c r="BG910" s="1">
        <v>0.52083333333333337</v>
      </c>
      <c r="BH910" s="1">
        <v>0.3125</v>
      </c>
      <c r="BI910">
        <v>19</v>
      </c>
      <c r="BJ910" s="1">
        <v>0.66666666666666663</v>
      </c>
      <c r="BK910" s="1">
        <v>0.79166666666666663</v>
      </c>
      <c r="BL910" t="s">
        <v>100</v>
      </c>
      <c r="BM910">
        <v>100</v>
      </c>
      <c r="BN910">
        <v>-14</v>
      </c>
      <c r="BO910">
        <v>-81</v>
      </c>
      <c r="BP910">
        <v>80</v>
      </c>
      <c r="BS910">
        <v>-100</v>
      </c>
      <c r="BT910">
        <v>-100</v>
      </c>
      <c r="BU910">
        <v>-100</v>
      </c>
      <c r="BV910">
        <v>-100</v>
      </c>
      <c r="BW910">
        <v>-66</v>
      </c>
      <c r="BX910">
        <v>-37</v>
      </c>
      <c r="BY910">
        <v>-37</v>
      </c>
    </row>
    <row r="911" spans="1:78" x14ac:dyDescent="0.25">
      <c r="A911">
        <v>12</v>
      </c>
      <c r="B911" t="s">
        <v>92</v>
      </c>
      <c r="C911" t="s">
        <v>93</v>
      </c>
      <c r="D911">
        <v>16</v>
      </c>
      <c r="E911" t="s">
        <v>80</v>
      </c>
      <c r="F911" t="s">
        <v>81</v>
      </c>
      <c r="G911" t="s">
        <v>82</v>
      </c>
      <c r="H911" t="s">
        <v>82</v>
      </c>
      <c r="I911" t="s">
        <v>82</v>
      </c>
      <c r="J911" t="s">
        <v>82</v>
      </c>
      <c r="K911" t="s">
        <v>82</v>
      </c>
      <c r="L911" t="s">
        <v>82</v>
      </c>
      <c r="M911" t="s">
        <v>82</v>
      </c>
      <c r="O911">
        <v>1</v>
      </c>
      <c r="P911" t="s">
        <v>94</v>
      </c>
      <c r="Q911" t="s">
        <v>84</v>
      </c>
      <c r="R911">
        <v>189</v>
      </c>
      <c r="S911">
        <v>28</v>
      </c>
      <c r="T911">
        <v>15</v>
      </c>
      <c r="U911">
        <v>7</v>
      </c>
      <c r="V911" t="s">
        <v>95</v>
      </c>
      <c r="W911">
        <v>5</v>
      </c>
      <c r="X911">
        <v>5</v>
      </c>
      <c r="Y911" t="s">
        <v>102</v>
      </c>
      <c r="Z911">
        <v>0</v>
      </c>
      <c r="AA911">
        <v>37</v>
      </c>
      <c r="AB911">
        <v>0.52200000000000002</v>
      </c>
      <c r="AC911">
        <v>215</v>
      </c>
      <c r="AD911" t="s">
        <v>96</v>
      </c>
      <c r="AE911">
        <v>2</v>
      </c>
      <c r="AF911">
        <v>2</v>
      </c>
      <c r="AG911">
        <v>2</v>
      </c>
      <c r="AH911">
        <v>3.25</v>
      </c>
      <c r="AI911">
        <v>2.5</v>
      </c>
      <c r="AJ911" t="s">
        <v>205</v>
      </c>
      <c r="AK911" t="s">
        <v>81</v>
      </c>
      <c r="AL911" t="s">
        <v>81</v>
      </c>
      <c r="AM911" t="s">
        <v>81</v>
      </c>
      <c r="AN911" t="s">
        <v>82</v>
      </c>
      <c r="AO911" t="s">
        <v>82</v>
      </c>
      <c r="AP911" t="s">
        <v>82</v>
      </c>
      <c r="AQ911" t="s">
        <v>82</v>
      </c>
      <c r="AR911" t="s">
        <v>103</v>
      </c>
      <c r="AS911" t="s">
        <v>88</v>
      </c>
      <c r="AT911" t="s">
        <v>87</v>
      </c>
      <c r="AU911" t="s">
        <v>103</v>
      </c>
      <c r="AV911" t="s">
        <v>82</v>
      </c>
      <c r="AW911" t="s">
        <v>82</v>
      </c>
      <c r="AX911" t="s">
        <v>82</v>
      </c>
      <c r="AY911" t="s">
        <v>82</v>
      </c>
      <c r="AZ911" t="s">
        <v>82</v>
      </c>
      <c r="BA911" t="s">
        <v>82</v>
      </c>
      <c r="BB911" t="s">
        <v>82</v>
      </c>
      <c r="BC911" t="s">
        <v>81</v>
      </c>
      <c r="BD911" t="s">
        <v>99</v>
      </c>
      <c r="BE911" t="s">
        <v>99</v>
      </c>
      <c r="BF911" t="s">
        <v>90</v>
      </c>
      <c r="BG911" s="2">
        <v>1.0208333333333333</v>
      </c>
      <c r="BH911" s="1">
        <v>0.29166666666666669</v>
      </c>
      <c r="BI911">
        <v>6.5</v>
      </c>
      <c r="BJ911" s="1">
        <v>0.64583333333333337</v>
      </c>
      <c r="BK911" s="1">
        <v>0.75</v>
      </c>
      <c r="BL911" t="s">
        <v>100</v>
      </c>
      <c r="BM911">
        <v>19</v>
      </c>
      <c r="BN911">
        <v>86</v>
      </c>
      <c r="BO911">
        <v>12</v>
      </c>
      <c r="BP911">
        <v>11</v>
      </c>
      <c r="BQ911">
        <v>-44</v>
      </c>
      <c r="BR911">
        <v>10</v>
      </c>
      <c r="BS911">
        <v>-11</v>
      </c>
      <c r="BT911">
        <v>34</v>
      </c>
      <c r="BU911">
        <v>45</v>
      </c>
      <c r="BV911">
        <v>51</v>
      </c>
      <c r="BW911">
        <v>-19</v>
      </c>
      <c r="BX911">
        <v>83</v>
      </c>
      <c r="BY911">
        <v>78</v>
      </c>
      <c r="BZ911">
        <v>88</v>
      </c>
    </row>
    <row r="912" spans="1:78" x14ac:dyDescent="0.25">
      <c r="A912">
        <v>12</v>
      </c>
      <c r="B912" t="s">
        <v>112</v>
      </c>
      <c r="C912" t="s">
        <v>93</v>
      </c>
      <c r="D912">
        <v>16</v>
      </c>
      <c r="E912" t="s">
        <v>80</v>
      </c>
      <c r="F912" t="s">
        <v>81</v>
      </c>
      <c r="G912" t="s">
        <v>82</v>
      </c>
      <c r="H912" t="s">
        <v>82</v>
      </c>
      <c r="I912" t="s">
        <v>82</v>
      </c>
      <c r="J912" t="s">
        <v>82</v>
      </c>
      <c r="K912" t="s">
        <v>82</v>
      </c>
      <c r="L912" t="s">
        <v>82</v>
      </c>
      <c r="M912" t="s">
        <v>82</v>
      </c>
      <c r="O912">
        <v>1</v>
      </c>
      <c r="P912" t="s">
        <v>83</v>
      </c>
      <c r="Q912" t="s">
        <v>84</v>
      </c>
      <c r="R912">
        <v>179</v>
      </c>
      <c r="T912">
        <v>17</v>
      </c>
      <c r="U912">
        <v>7</v>
      </c>
      <c r="V912" t="s">
        <v>117</v>
      </c>
      <c r="W912">
        <v>15</v>
      </c>
      <c r="X912">
        <v>6.2</v>
      </c>
      <c r="Y912" t="s">
        <v>81</v>
      </c>
      <c r="Z912">
        <v>2</v>
      </c>
      <c r="AA912">
        <v>27</v>
      </c>
      <c r="AB912">
        <v>0.33800000000000002</v>
      </c>
      <c r="AC912">
        <v>64</v>
      </c>
      <c r="AD912">
        <v>2</v>
      </c>
      <c r="AE912">
        <v>0</v>
      </c>
      <c r="AF912">
        <v>2</v>
      </c>
      <c r="AG912">
        <v>2</v>
      </c>
      <c r="AH912">
        <v>4.5</v>
      </c>
      <c r="AI912">
        <v>0.5</v>
      </c>
      <c r="AJ912" t="s">
        <v>119</v>
      </c>
      <c r="AK912" t="s">
        <v>81</v>
      </c>
      <c r="AL912" t="s">
        <v>81</v>
      </c>
      <c r="AM912" t="s">
        <v>81</v>
      </c>
      <c r="AN912" t="s">
        <v>81</v>
      </c>
      <c r="AO912" t="s">
        <v>81</v>
      </c>
      <c r="AP912" t="s">
        <v>82</v>
      </c>
      <c r="AQ912" t="s">
        <v>82</v>
      </c>
      <c r="AR912" t="s">
        <v>87</v>
      </c>
      <c r="AS912" t="s">
        <v>89</v>
      </c>
      <c r="AT912" t="s">
        <v>87</v>
      </c>
      <c r="AU912" t="s">
        <v>103</v>
      </c>
      <c r="AV912" t="s">
        <v>82</v>
      </c>
      <c r="AW912" t="s">
        <v>81</v>
      </c>
      <c r="AX912" t="s">
        <v>82</v>
      </c>
      <c r="AY912" t="s">
        <v>82</v>
      </c>
      <c r="AZ912" t="s">
        <v>82</v>
      </c>
      <c r="BA912" t="s">
        <v>82</v>
      </c>
      <c r="BB912" t="s">
        <v>82</v>
      </c>
      <c r="BC912" t="s">
        <v>82</v>
      </c>
      <c r="BD912" t="s">
        <v>99</v>
      </c>
      <c r="BE912" t="s">
        <v>90</v>
      </c>
      <c r="BF912" t="s">
        <v>99</v>
      </c>
      <c r="BG912" s="1">
        <v>0.97916666666666663</v>
      </c>
      <c r="BH912" s="1">
        <v>0.3125</v>
      </c>
      <c r="BI912">
        <v>8</v>
      </c>
      <c r="BJ912" s="1">
        <v>0.66666666666666663</v>
      </c>
      <c r="BK912" s="1">
        <v>0.83333333333333337</v>
      </c>
      <c r="BL912" t="s">
        <v>100</v>
      </c>
      <c r="BM912">
        <v>-73</v>
      </c>
      <c r="BN912">
        <v>46</v>
      </c>
      <c r="BO912">
        <v>-100</v>
      </c>
      <c r="BP912">
        <v>42</v>
      </c>
      <c r="BQ912">
        <v>47</v>
      </c>
      <c r="BR912">
        <v>-67</v>
      </c>
      <c r="BS912">
        <v>-85</v>
      </c>
      <c r="BT912">
        <v>5</v>
      </c>
      <c r="BU912">
        <v>-86</v>
      </c>
      <c r="BV912">
        <v>-59</v>
      </c>
      <c r="BW912">
        <v>-26</v>
      </c>
      <c r="BX912">
        <v>100</v>
      </c>
      <c r="BY912">
        <v>73</v>
      </c>
      <c r="BZ912">
        <v>15</v>
      </c>
    </row>
    <row r="913" spans="1:78" x14ac:dyDescent="0.25">
      <c r="A913">
        <v>12</v>
      </c>
      <c r="B913" t="s">
        <v>107</v>
      </c>
      <c r="C913" t="s">
        <v>79</v>
      </c>
      <c r="D913">
        <v>16</v>
      </c>
      <c r="E913" t="s">
        <v>80</v>
      </c>
      <c r="F913" t="s">
        <v>81</v>
      </c>
      <c r="G913" t="s">
        <v>82</v>
      </c>
      <c r="H913" t="s">
        <v>82</v>
      </c>
      <c r="I913" t="s">
        <v>82</v>
      </c>
      <c r="J913" t="s">
        <v>82</v>
      </c>
      <c r="K913" t="s">
        <v>82</v>
      </c>
      <c r="L913" t="s">
        <v>82</v>
      </c>
      <c r="M913" t="s">
        <v>82</v>
      </c>
      <c r="O913">
        <v>1</v>
      </c>
      <c r="P913" t="s">
        <v>94</v>
      </c>
      <c r="Q913" t="s">
        <v>84</v>
      </c>
      <c r="R913">
        <v>168</v>
      </c>
      <c r="S913">
        <v>25</v>
      </c>
      <c r="T913">
        <v>17</v>
      </c>
      <c r="U913">
        <v>8</v>
      </c>
      <c r="V913" t="s">
        <v>95</v>
      </c>
      <c r="W913">
        <v>7</v>
      </c>
      <c r="X913">
        <v>4</v>
      </c>
      <c r="Y913" t="s">
        <v>102</v>
      </c>
      <c r="Z913">
        <v>0</v>
      </c>
      <c r="AA913">
        <v>48</v>
      </c>
      <c r="AB913">
        <v>0.54600000000000004</v>
      </c>
      <c r="AC913">
        <v>38</v>
      </c>
      <c r="AD913" t="s">
        <v>96</v>
      </c>
      <c r="AE913">
        <v>0</v>
      </c>
      <c r="AF913">
        <v>2</v>
      </c>
      <c r="AG913">
        <v>1</v>
      </c>
      <c r="AH913">
        <v>0</v>
      </c>
      <c r="AI913">
        <v>5.25</v>
      </c>
      <c r="AJ913" t="s">
        <v>402</v>
      </c>
      <c r="AK913" t="s">
        <v>81</v>
      </c>
      <c r="AL913" t="s">
        <v>81</v>
      </c>
      <c r="AM913" t="s">
        <v>81</v>
      </c>
      <c r="AN913" t="s">
        <v>81</v>
      </c>
      <c r="AO913" t="s">
        <v>82</v>
      </c>
      <c r="AP913" t="s">
        <v>82</v>
      </c>
      <c r="AQ913" t="s">
        <v>82</v>
      </c>
      <c r="AR913" t="s">
        <v>87</v>
      </c>
      <c r="AS913" t="s">
        <v>109</v>
      </c>
      <c r="AT913" t="s">
        <v>87</v>
      </c>
      <c r="AU913" t="s">
        <v>89</v>
      </c>
      <c r="AV913" t="s">
        <v>81</v>
      </c>
      <c r="AW913" t="s">
        <v>81</v>
      </c>
      <c r="AX913" t="s">
        <v>81</v>
      </c>
      <c r="AY913" t="s">
        <v>82</v>
      </c>
      <c r="AZ913" t="s">
        <v>82</v>
      </c>
      <c r="BA913" t="s">
        <v>82</v>
      </c>
      <c r="BB913" t="s">
        <v>82</v>
      </c>
      <c r="BC913" t="s">
        <v>82</v>
      </c>
      <c r="BD913" t="s">
        <v>99</v>
      </c>
      <c r="BE913" t="s">
        <v>99</v>
      </c>
      <c r="BF913" t="s">
        <v>91</v>
      </c>
      <c r="BG913" s="1">
        <v>0.52083333333333337</v>
      </c>
      <c r="BH913" s="1">
        <v>0.3125</v>
      </c>
      <c r="BI913">
        <v>19</v>
      </c>
      <c r="BJ913" s="1">
        <v>0.64583333333333337</v>
      </c>
      <c r="BK913" s="1">
        <v>0.75</v>
      </c>
      <c r="BL913" t="s">
        <v>122</v>
      </c>
      <c r="BM913">
        <v>100</v>
      </c>
      <c r="BN913">
        <v>50</v>
      </c>
      <c r="BO913">
        <v>20</v>
      </c>
      <c r="BP913">
        <v>100</v>
      </c>
      <c r="BQ913">
        <v>-49</v>
      </c>
      <c r="BR913">
        <v>-23</v>
      </c>
      <c r="BS913">
        <v>-100</v>
      </c>
      <c r="BT913">
        <v>-100</v>
      </c>
      <c r="BU913">
        <v>-100</v>
      </c>
      <c r="BV913">
        <v>-100</v>
      </c>
      <c r="BW913">
        <v>-100</v>
      </c>
      <c r="BX913">
        <v>37</v>
      </c>
      <c r="BY913">
        <v>-49</v>
      </c>
      <c r="BZ913">
        <v>100</v>
      </c>
    </row>
    <row r="914" spans="1:78" x14ac:dyDescent="0.25">
      <c r="A914">
        <v>13</v>
      </c>
      <c r="B914" t="s">
        <v>78</v>
      </c>
      <c r="C914" t="s">
        <v>93</v>
      </c>
      <c r="D914">
        <v>17</v>
      </c>
      <c r="E914" t="s">
        <v>118</v>
      </c>
      <c r="F914" t="s">
        <v>81</v>
      </c>
      <c r="G914" t="s">
        <v>82</v>
      </c>
      <c r="H914" t="s">
        <v>82</v>
      </c>
      <c r="I914" t="s">
        <v>82</v>
      </c>
      <c r="J914" t="s">
        <v>82</v>
      </c>
      <c r="K914" t="s">
        <v>82</v>
      </c>
      <c r="L914" t="s">
        <v>82</v>
      </c>
      <c r="M914" t="s">
        <v>82</v>
      </c>
      <c r="O914">
        <v>1</v>
      </c>
      <c r="P914" t="s">
        <v>94</v>
      </c>
      <c r="Q914" t="s">
        <v>84</v>
      </c>
      <c r="R914">
        <v>191</v>
      </c>
      <c r="S914">
        <v>29</v>
      </c>
      <c r="U914">
        <v>6</v>
      </c>
      <c r="V914" t="s">
        <v>85</v>
      </c>
      <c r="W914">
        <v>8</v>
      </c>
      <c r="X914">
        <v>4</v>
      </c>
      <c r="Y914" t="s">
        <v>81</v>
      </c>
      <c r="Z914">
        <v>2</v>
      </c>
      <c r="AA914">
        <v>43</v>
      </c>
      <c r="AB914">
        <v>0.48599999999999999</v>
      </c>
      <c r="AC914">
        <v>33</v>
      </c>
      <c r="AD914">
        <v>2</v>
      </c>
      <c r="AE914">
        <v>0</v>
      </c>
      <c r="AF914" t="s">
        <v>96</v>
      </c>
      <c r="AG914">
        <v>1</v>
      </c>
      <c r="AH914">
        <v>19.5</v>
      </c>
      <c r="AI914">
        <v>3.25</v>
      </c>
      <c r="AJ914" t="s">
        <v>233</v>
      </c>
      <c r="AK914" t="s">
        <v>81</v>
      </c>
      <c r="AL914" t="s">
        <v>81</v>
      </c>
      <c r="AM914" t="s">
        <v>81</v>
      </c>
      <c r="AN914" t="s">
        <v>81</v>
      </c>
      <c r="AO914" t="s">
        <v>82</v>
      </c>
      <c r="AP914" t="s">
        <v>81</v>
      </c>
      <c r="AQ914" t="s">
        <v>82</v>
      </c>
      <c r="AR914" t="s">
        <v>87</v>
      </c>
      <c r="AS914" t="s">
        <v>88</v>
      </c>
      <c r="AT914" t="s">
        <v>87</v>
      </c>
      <c r="AU914" t="s">
        <v>89</v>
      </c>
      <c r="AV914" t="s">
        <v>82</v>
      </c>
      <c r="AW914" t="s">
        <v>82</v>
      </c>
      <c r="AX914" t="s">
        <v>82</v>
      </c>
      <c r="AY914" t="s">
        <v>82</v>
      </c>
      <c r="AZ914" t="s">
        <v>81</v>
      </c>
      <c r="BA914" t="s">
        <v>82</v>
      </c>
      <c r="BB914" t="s">
        <v>82</v>
      </c>
      <c r="BC914" t="s">
        <v>81</v>
      </c>
      <c r="BD914" t="s">
        <v>99</v>
      </c>
      <c r="BE914" t="s">
        <v>90</v>
      </c>
      <c r="BF914" t="s">
        <v>91</v>
      </c>
      <c r="BG914" s="1">
        <v>0.9375</v>
      </c>
      <c r="BH914" s="1">
        <v>0.33333333333333331</v>
      </c>
      <c r="BI914">
        <v>9.5</v>
      </c>
      <c r="BJ914" s="1">
        <v>0.64583333333333337</v>
      </c>
      <c r="BK914" s="1">
        <v>0.8125</v>
      </c>
      <c r="BL914" t="s">
        <v>100</v>
      </c>
      <c r="BM914">
        <v>21</v>
      </c>
      <c r="BN914">
        <v>78</v>
      </c>
      <c r="BO914">
        <v>30</v>
      </c>
      <c r="BP914">
        <v>50</v>
      </c>
      <c r="BQ914">
        <v>-31</v>
      </c>
      <c r="BR914">
        <v>41</v>
      </c>
      <c r="BS914">
        <v>-18</v>
      </c>
      <c r="BT914">
        <v>97</v>
      </c>
      <c r="BU914">
        <v>-2</v>
      </c>
      <c r="BV914">
        <v>99</v>
      </c>
      <c r="BW914">
        <v>-58</v>
      </c>
      <c r="BX914">
        <v>98</v>
      </c>
      <c r="BY914">
        <v>-45</v>
      </c>
      <c r="BZ914">
        <v>99</v>
      </c>
    </row>
    <row r="915" spans="1:78" x14ac:dyDescent="0.25">
      <c r="A915">
        <v>12</v>
      </c>
      <c r="B915" t="s">
        <v>78</v>
      </c>
      <c r="C915" t="s">
        <v>79</v>
      </c>
      <c r="D915">
        <v>16</v>
      </c>
      <c r="E915" t="s">
        <v>136</v>
      </c>
      <c r="F915" t="s">
        <v>81</v>
      </c>
      <c r="G915" t="s">
        <v>82</v>
      </c>
      <c r="H915" t="s">
        <v>82</v>
      </c>
      <c r="I915" t="s">
        <v>82</v>
      </c>
      <c r="J915" t="s">
        <v>82</v>
      </c>
      <c r="K915" t="s">
        <v>82</v>
      </c>
      <c r="L915" t="s">
        <v>82</v>
      </c>
      <c r="M915" t="s">
        <v>82</v>
      </c>
      <c r="O915">
        <v>1</v>
      </c>
      <c r="P915" t="s">
        <v>94</v>
      </c>
      <c r="Q915" t="s">
        <v>84</v>
      </c>
      <c r="R915">
        <v>173</v>
      </c>
      <c r="S915">
        <v>24</v>
      </c>
      <c r="V915" t="s">
        <v>85</v>
      </c>
      <c r="W915">
        <v>25</v>
      </c>
      <c r="X915">
        <v>4.8</v>
      </c>
      <c r="Y915" t="s">
        <v>81</v>
      </c>
      <c r="Z915">
        <v>3</v>
      </c>
      <c r="AA915">
        <v>37</v>
      </c>
      <c r="AB915">
        <v>0.35599999999999998</v>
      </c>
      <c r="AC915">
        <v>34</v>
      </c>
      <c r="AD915">
        <v>0</v>
      </c>
      <c r="AE915">
        <v>0</v>
      </c>
      <c r="AF915">
        <v>1</v>
      </c>
      <c r="AG915">
        <v>1</v>
      </c>
      <c r="AH915">
        <v>4.25</v>
      </c>
      <c r="AI915">
        <v>0.75</v>
      </c>
      <c r="AJ915" t="s">
        <v>86</v>
      </c>
      <c r="AK915" t="s">
        <v>81</v>
      </c>
      <c r="AL915" t="s">
        <v>81</v>
      </c>
      <c r="AM915" t="s">
        <v>81</v>
      </c>
      <c r="AN915" t="s">
        <v>81</v>
      </c>
      <c r="AO915" t="s">
        <v>82</v>
      </c>
      <c r="AP915" t="s">
        <v>82</v>
      </c>
      <c r="AQ915" t="s">
        <v>82</v>
      </c>
      <c r="AR915" t="s">
        <v>109</v>
      </c>
      <c r="AS915" t="s">
        <v>103</v>
      </c>
      <c r="AT915" t="s">
        <v>87</v>
      </c>
      <c r="AU915" t="s">
        <v>103</v>
      </c>
      <c r="AV915" t="s">
        <v>82</v>
      </c>
      <c r="AW915" t="s">
        <v>82</v>
      </c>
      <c r="AX915" t="s">
        <v>82</v>
      </c>
      <c r="AY915" t="s">
        <v>82</v>
      </c>
      <c r="AZ915" t="s">
        <v>82</v>
      </c>
      <c r="BA915" t="s">
        <v>81</v>
      </c>
      <c r="BB915" t="s">
        <v>82</v>
      </c>
      <c r="BC915" t="s">
        <v>82</v>
      </c>
      <c r="BD915" t="s">
        <v>90</v>
      </c>
      <c r="BE915" t="s">
        <v>99</v>
      </c>
      <c r="BF915" t="s">
        <v>91</v>
      </c>
      <c r="BG915" s="1">
        <v>0.89583333333333337</v>
      </c>
      <c r="BH915" s="1">
        <v>0.27083333333333331</v>
      </c>
      <c r="BI915">
        <v>9</v>
      </c>
      <c r="BJ915" s="1">
        <v>0.77083333333333337</v>
      </c>
      <c r="BK915" s="1">
        <v>0.8125</v>
      </c>
      <c r="BL915" t="s">
        <v>100</v>
      </c>
      <c r="BM915">
        <v>24</v>
      </c>
      <c r="BN915">
        <v>-53</v>
      </c>
      <c r="BO915">
        <v>-100</v>
      </c>
      <c r="BP915">
        <v>20</v>
      </c>
      <c r="BQ915">
        <v>36</v>
      </c>
      <c r="BR915">
        <v>71</v>
      </c>
      <c r="BS915">
        <v>60</v>
      </c>
      <c r="BT915">
        <v>100</v>
      </c>
      <c r="BU915">
        <v>100</v>
      </c>
      <c r="BV915">
        <v>100</v>
      </c>
      <c r="BW915">
        <v>64</v>
      </c>
      <c r="BX915">
        <v>100</v>
      </c>
      <c r="BY915">
        <v>100</v>
      </c>
      <c r="BZ915">
        <v>100</v>
      </c>
    </row>
    <row r="916" spans="1:78" x14ac:dyDescent="0.25">
      <c r="A916">
        <v>12</v>
      </c>
      <c r="B916" t="s">
        <v>78</v>
      </c>
      <c r="C916" t="s">
        <v>93</v>
      </c>
      <c r="D916">
        <v>16</v>
      </c>
      <c r="F916" t="s">
        <v>81</v>
      </c>
      <c r="G916" t="s">
        <v>82</v>
      </c>
      <c r="H916" t="s">
        <v>82</v>
      </c>
      <c r="I916" t="s">
        <v>82</v>
      </c>
      <c r="J916" t="s">
        <v>82</v>
      </c>
      <c r="K916" t="s">
        <v>82</v>
      </c>
      <c r="L916" t="s">
        <v>82</v>
      </c>
      <c r="M916" t="s">
        <v>82</v>
      </c>
      <c r="O916">
        <v>1</v>
      </c>
      <c r="P916" t="s">
        <v>94</v>
      </c>
      <c r="Q916" t="s">
        <v>84</v>
      </c>
      <c r="R916">
        <v>186</v>
      </c>
      <c r="S916">
        <v>28</v>
      </c>
      <c r="U916">
        <v>6</v>
      </c>
      <c r="V916" t="s">
        <v>95</v>
      </c>
      <c r="W916">
        <v>15</v>
      </c>
      <c r="X916">
        <v>8</v>
      </c>
      <c r="Y916" t="s">
        <v>81</v>
      </c>
      <c r="Z916">
        <v>2</v>
      </c>
      <c r="AA916">
        <v>66</v>
      </c>
      <c r="AB916">
        <v>0.41099999999999998</v>
      </c>
      <c r="AC916">
        <v>200</v>
      </c>
      <c r="AD916" t="s">
        <v>96</v>
      </c>
      <c r="AF916">
        <v>2</v>
      </c>
      <c r="AG916">
        <v>2</v>
      </c>
      <c r="AH916">
        <v>3.5</v>
      </c>
      <c r="AI916">
        <v>4.25</v>
      </c>
      <c r="AJ916" t="s">
        <v>149</v>
      </c>
      <c r="AK916" t="s">
        <v>81</v>
      </c>
      <c r="AL916" t="s">
        <v>81</v>
      </c>
      <c r="AM916" t="s">
        <v>81</v>
      </c>
      <c r="AN916" t="s">
        <v>81</v>
      </c>
      <c r="AO916" t="s">
        <v>81</v>
      </c>
      <c r="AP916" t="s">
        <v>82</v>
      </c>
      <c r="AQ916" t="s">
        <v>82</v>
      </c>
      <c r="AR916" t="s">
        <v>89</v>
      </c>
      <c r="AS916" t="s">
        <v>89</v>
      </c>
      <c r="AT916" t="s">
        <v>87</v>
      </c>
      <c r="AU916" t="s">
        <v>109</v>
      </c>
      <c r="AV916" t="s">
        <v>82</v>
      </c>
      <c r="AW916" t="s">
        <v>81</v>
      </c>
      <c r="AX916" t="s">
        <v>82</v>
      </c>
      <c r="AY916" t="s">
        <v>82</v>
      </c>
      <c r="AZ916" t="s">
        <v>82</v>
      </c>
      <c r="BA916" t="s">
        <v>81</v>
      </c>
      <c r="BB916" t="s">
        <v>82</v>
      </c>
      <c r="BC916" t="s">
        <v>81</v>
      </c>
      <c r="BD916" t="s">
        <v>90</v>
      </c>
      <c r="BE916" t="s">
        <v>99</v>
      </c>
      <c r="BF916" t="s">
        <v>99</v>
      </c>
      <c r="BG916" s="1">
        <v>0.91666666666666663</v>
      </c>
      <c r="BH916" s="1">
        <v>0.27083333333333331</v>
      </c>
      <c r="BI916">
        <v>8.5</v>
      </c>
      <c r="BJ916" s="1">
        <v>0.64583333333333337</v>
      </c>
      <c r="BK916" s="1">
        <v>0.79166666666666663</v>
      </c>
      <c r="BL916" t="s">
        <v>100</v>
      </c>
      <c r="BM916">
        <v>9</v>
      </c>
      <c r="BN916">
        <v>-66</v>
      </c>
      <c r="BO916">
        <v>-21</v>
      </c>
      <c r="BP916">
        <v>-46</v>
      </c>
      <c r="BQ916">
        <v>-24</v>
      </c>
      <c r="BR916">
        <v>37</v>
      </c>
      <c r="BS916">
        <v>-23</v>
      </c>
      <c r="BT916">
        <v>-68</v>
      </c>
      <c r="BU916">
        <v>-13</v>
      </c>
      <c r="BV916">
        <v>-100</v>
      </c>
      <c r="BW916">
        <v>-88</v>
      </c>
      <c r="BX916">
        <v>-99</v>
      </c>
      <c r="BY916">
        <v>-49</v>
      </c>
      <c r="BZ916">
        <v>-99</v>
      </c>
    </row>
    <row r="917" spans="1:78" x14ac:dyDescent="0.25">
      <c r="A917">
        <v>13</v>
      </c>
      <c r="B917" t="s">
        <v>78</v>
      </c>
      <c r="C917" t="s">
        <v>79</v>
      </c>
      <c r="D917">
        <v>17</v>
      </c>
      <c r="E917" t="s">
        <v>80</v>
      </c>
      <c r="F917" t="s">
        <v>81</v>
      </c>
      <c r="G917" t="s">
        <v>81</v>
      </c>
      <c r="H917" t="s">
        <v>82</v>
      </c>
      <c r="I917" t="s">
        <v>82</v>
      </c>
      <c r="J917" t="s">
        <v>82</v>
      </c>
      <c r="K917" t="s">
        <v>82</v>
      </c>
      <c r="L917" t="s">
        <v>82</v>
      </c>
      <c r="M917" t="s">
        <v>82</v>
      </c>
      <c r="N917" t="s">
        <v>194</v>
      </c>
      <c r="O917">
        <v>1</v>
      </c>
      <c r="P917" t="s">
        <v>108</v>
      </c>
      <c r="Q917" t="s">
        <v>84</v>
      </c>
      <c r="R917">
        <v>153</v>
      </c>
      <c r="S917">
        <v>20</v>
      </c>
      <c r="T917">
        <v>13</v>
      </c>
      <c r="U917">
        <v>2</v>
      </c>
      <c r="V917" t="s">
        <v>95</v>
      </c>
      <c r="W917">
        <v>11</v>
      </c>
      <c r="X917">
        <v>3.1</v>
      </c>
      <c r="Y917" t="s">
        <v>102</v>
      </c>
      <c r="Z917">
        <v>0</v>
      </c>
      <c r="AA917">
        <v>39</v>
      </c>
      <c r="AB917">
        <v>0.439</v>
      </c>
      <c r="AC917">
        <v>13</v>
      </c>
      <c r="AD917" t="s">
        <v>96</v>
      </c>
      <c r="AE917">
        <v>0</v>
      </c>
      <c r="AF917" t="s">
        <v>96</v>
      </c>
      <c r="AG917">
        <v>1</v>
      </c>
      <c r="AH917">
        <v>9.5</v>
      </c>
      <c r="AI917">
        <v>4.25</v>
      </c>
      <c r="AJ917" t="s">
        <v>86</v>
      </c>
      <c r="AK917" t="s">
        <v>81</v>
      </c>
      <c r="AL917" t="s">
        <v>81</v>
      </c>
      <c r="AM917" t="s">
        <v>81</v>
      </c>
      <c r="AN917" t="s">
        <v>81</v>
      </c>
      <c r="AO917" t="s">
        <v>82</v>
      </c>
      <c r="AP917" t="s">
        <v>82</v>
      </c>
      <c r="AQ917" t="s">
        <v>82</v>
      </c>
      <c r="AR917" t="s">
        <v>87</v>
      </c>
      <c r="AS917" t="s">
        <v>87</v>
      </c>
      <c r="AT917" t="s">
        <v>87</v>
      </c>
      <c r="AU917" t="s">
        <v>89</v>
      </c>
      <c r="AV917" t="s">
        <v>82</v>
      </c>
      <c r="AW917" t="s">
        <v>82</v>
      </c>
      <c r="AX917" t="s">
        <v>82</v>
      </c>
      <c r="AY917" t="s">
        <v>82</v>
      </c>
      <c r="AZ917" t="s">
        <v>82</v>
      </c>
      <c r="BA917" t="s">
        <v>82</v>
      </c>
      <c r="BB917" t="s">
        <v>82</v>
      </c>
      <c r="BC917" t="s">
        <v>82</v>
      </c>
      <c r="BD917" t="s">
        <v>90</v>
      </c>
      <c r="BE917" t="s">
        <v>90</v>
      </c>
      <c r="BF917" t="s">
        <v>91</v>
      </c>
      <c r="BG917" s="1">
        <v>0.9375</v>
      </c>
      <c r="BH917" s="1">
        <v>0.27083333333333331</v>
      </c>
      <c r="BI917">
        <v>8</v>
      </c>
      <c r="BJ917" s="1">
        <v>0.64583333333333337</v>
      </c>
      <c r="BK917" s="1">
        <v>0.77083333333333337</v>
      </c>
      <c r="BL917" t="s">
        <v>138</v>
      </c>
      <c r="BM917">
        <v>68</v>
      </c>
      <c r="BN917">
        <v>2</v>
      </c>
      <c r="BO917">
        <v>-5</v>
      </c>
      <c r="BP917">
        <v>-100</v>
      </c>
      <c r="BQ917">
        <v>-20</v>
      </c>
      <c r="BR917">
        <v>71</v>
      </c>
      <c r="BS917">
        <v>2</v>
      </c>
      <c r="BT917">
        <v>55</v>
      </c>
      <c r="BU917">
        <v>57</v>
      </c>
      <c r="BV917">
        <v>82</v>
      </c>
      <c r="BW917">
        <v>-3</v>
      </c>
      <c r="BX917">
        <v>100</v>
      </c>
      <c r="BY917">
        <v>100</v>
      </c>
      <c r="BZ917">
        <v>100</v>
      </c>
    </row>
    <row r="918" spans="1:78" x14ac:dyDescent="0.25">
      <c r="A918">
        <v>12</v>
      </c>
      <c r="B918" t="s">
        <v>107</v>
      </c>
      <c r="C918" t="s">
        <v>79</v>
      </c>
      <c r="D918">
        <v>15</v>
      </c>
      <c r="E918" t="s">
        <v>80</v>
      </c>
      <c r="F918" t="s">
        <v>81</v>
      </c>
      <c r="G918" t="s">
        <v>82</v>
      </c>
      <c r="H918" t="s">
        <v>82</v>
      </c>
      <c r="I918" t="s">
        <v>82</v>
      </c>
      <c r="J918" t="s">
        <v>82</v>
      </c>
      <c r="K918" t="s">
        <v>82</v>
      </c>
      <c r="L918" t="s">
        <v>82</v>
      </c>
      <c r="M918" t="s">
        <v>82</v>
      </c>
      <c r="O918">
        <v>1</v>
      </c>
      <c r="P918" t="s">
        <v>83</v>
      </c>
      <c r="Q918" t="s">
        <v>84</v>
      </c>
      <c r="R918">
        <v>167</v>
      </c>
      <c r="S918">
        <v>24</v>
      </c>
      <c r="T918">
        <v>18</v>
      </c>
      <c r="U918">
        <v>7</v>
      </c>
      <c r="V918" t="s">
        <v>85</v>
      </c>
      <c r="W918">
        <v>4</v>
      </c>
      <c r="X918">
        <v>0.7</v>
      </c>
      <c r="Y918" t="s">
        <v>81</v>
      </c>
      <c r="Z918">
        <v>1</v>
      </c>
      <c r="AA918">
        <v>37</v>
      </c>
      <c r="AB918">
        <v>0.36099999999999999</v>
      </c>
      <c r="AC918">
        <v>70</v>
      </c>
      <c r="AD918">
        <v>0</v>
      </c>
      <c r="AE918">
        <v>0</v>
      </c>
      <c r="AF918">
        <v>0</v>
      </c>
      <c r="AG918">
        <v>0</v>
      </c>
      <c r="AH918">
        <v>1</v>
      </c>
      <c r="AI918">
        <v>5</v>
      </c>
      <c r="AJ918" t="s">
        <v>137</v>
      </c>
      <c r="AK918" t="s">
        <v>81</v>
      </c>
      <c r="AL918" t="s">
        <v>81</v>
      </c>
      <c r="AM918" t="s">
        <v>81</v>
      </c>
      <c r="AN918" t="s">
        <v>82</v>
      </c>
      <c r="AO918" t="s">
        <v>82</v>
      </c>
      <c r="AP918" t="s">
        <v>82</v>
      </c>
      <c r="AQ918" t="s">
        <v>82</v>
      </c>
      <c r="AR918" t="s">
        <v>88</v>
      </c>
      <c r="AS918" t="s">
        <v>103</v>
      </c>
      <c r="AT918" t="s">
        <v>87</v>
      </c>
      <c r="AU918" t="s">
        <v>103</v>
      </c>
      <c r="AV918" t="s">
        <v>82</v>
      </c>
      <c r="AW918" t="s">
        <v>82</v>
      </c>
      <c r="AX918" t="s">
        <v>82</v>
      </c>
      <c r="AY918" t="s">
        <v>82</v>
      </c>
      <c r="AZ918" t="s">
        <v>82</v>
      </c>
      <c r="BA918" t="s">
        <v>82</v>
      </c>
      <c r="BB918" t="s">
        <v>82</v>
      </c>
      <c r="BC918" t="s">
        <v>82</v>
      </c>
      <c r="BD918" t="s">
        <v>90</v>
      </c>
      <c r="BE918" t="s">
        <v>90</v>
      </c>
      <c r="BF918" t="s">
        <v>99</v>
      </c>
      <c r="BG918" s="1">
        <v>0.5</v>
      </c>
      <c r="BH918" s="1">
        <v>0.25</v>
      </c>
      <c r="BI918">
        <v>18</v>
      </c>
      <c r="BJ918" s="1">
        <v>0.70833333333333337</v>
      </c>
      <c r="BK918" s="1">
        <v>0.79166666666666663</v>
      </c>
      <c r="BL918" t="s">
        <v>100</v>
      </c>
      <c r="BM918">
        <v>38</v>
      </c>
      <c r="BN918">
        <v>12</v>
      </c>
      <c r="BO918">
        <v>-95</v>
      </c>
      <c r="BP918">
        <v>81</v>
      </c>
      <c r="BQ918">
        <v>-100</v>
      </c>
      <c r="BR918">
        <v>-61</v>
      </c>
      <c r="BS918">
        <v>-57</v>
      </c>
      <c r="BT918">
        <v>94</v>
      </c>
      <c r="BU918">
        <v>59</v>
      </c>
      <c r="BV918">
        <v>46</v>
      </c>
      <c r="BW918">
        <v>-18</v>
      </c>
      <c r="BX918">
        <v>100</v>
      </c>
      <c r="BY918">
        <v>100</v>
      </c>
      <c r="BZ918">
        <v>100</v>
      </c>
    </row>
    <row r="919" spans="1:78" x14ac:dyDescent="0.25">
      <c r="A919">
        <v>13</v>
      </c>
      <c r="B919" t="s">
        <v>78</v>
      </c>
      <c r="D919">
        <v>17</v>
      </c>
      <c r="E919" t="s">
        <v>80</v>
      </c>
      <c r="F919" t="s">
        <v>81</v>
      </c>
      <c r="G919" t="s">
        <v>82</v>
      </c>
      <c r="H919" t="s">
        <v>82</v>
      </c>
      <c r="I919" t="s">
        <v>82</v>
      </c>
      <c r="J919" t="s">
        <v>82</v>
      </c>
      <c r="K919" t="s">
        <v>82</v>
      </c>
      <c r="L919" t="s">
        <v>82</v>
      </c>
      <c r="M919" t="s">
        <v>82</v>
      </c>
      <c r="O919">
        <v>1</v>
      </c>
      <c r="P919" t="s">
        <v>101</v>
      </c>
      <c r="Q919" t="s">
        <v>113</v>
      </c>
      <c r="R919">
        <v>190</v>
      </c>
      <c r="S919">
        <v>29</v>
      </c>
      <c r="T919">
        <v>20</v>
      </c>
      <c r="U919">
        <v>7</v>
      </c>
      <c r="V919" t="s">
        <v>85</v>
      </c>
      <c r="W919">
        <v>25</v>
      </c>
      <c r="X919">
        <v>11</v>
      </c>
      <c r="Y919" t="s">
        <v>81</v>
      </c>
      <c r="Z919">
        <v>3</v>
      </c>
      <c r="AA919">
        <v>59</v>
      </c>
      <c r="AB919">
        <v>0.36</v>
      </c>
      <c r="AD919">
        <v>0</v>
      </c>
      <c r="AE919">
        <v>0</v>
      </c>
      <c r="AF919">
        <v>1</v>
      </c>
      <c r="AG919">
        <v>1</v>
      </c>
      <c r="AH919">
        <v>18</v>
      </c>
      <c r="AI919">
        <v>4</v>
      </c>
      <c r="AJ919" t="s">
        <v>403</v>
      </c>
      <c r="AK919" t="s">
        <v>81</v>
      </c>
      <c r="AL919" t="s">
        <v>81</v>
      </c>
      <c r="AM919" t="s">
        <v>81</v>
      </c>
      <c r="AN919" t="s">
        <v>81</v>
      </c>
      <c r="AO919" t="s">
        <v>82</v>
      </c>
      <c r="AP919" t="s">
        <v>82</v>
      </c>
      <c r="AQ919" t="s">
        <v>82</v>
      </c>
      <c r="AR919" t="s">
        <v>87</v>
      </c>
      <c r="AS919" t="s">
        <v>88</v>
      </c>
      <c r="AT919" t="s">
        <v>87</v>
      </c>
      <c r="AU919" t="s">
        <v>89</v>
      </c>
      <c r="AV919" t="s">
        <v>82</v>
      </c>
      <c r="AW919" t="s">
        <v>82</v>
      </c>
      <c r="AX919" t="s">
        <v>82</v>
      </c>
      <c r="AY919" t="s">
        <v>82</v>
      </c>
      <c r="AZ919" t="s">
        <v>82</v>
      </c>
      <c r="BA919" t="s">
        <v>82</v>
      </c>
      <c r="BB919" t="s">
        <v>82</v>
      </c>
      <c r="BC919" t="s">
        <v>81</v>
      </c>
      <c r="BD919" t="s">
        <v>99</v>
      </c>
      <c r="BE919" t="s">
        <v>90</v>
      </c>
      <c r="BF919" t="s">
        <v>91</v>
      </c>
      <c r="BG919" s="1">
        <v>0.89583333333333337</v>
      </c>
      <c r="BH919" s="1">
        <v>0.25</v>
      </c>
      <c r="BI919">
        <v>8.5</v>
      </c>
      <c r="BJ919" s="1">
        <v>0.79166666666666663</v>
      </c>
      <c r="BK919" s="1">
        <v>0.8125</v>
      </c>
      <c r="BL919" t="s">
        <v>100</v>
      </c>
      <c r="BM919">
        <v>-68</v>
      </c>
      <c r="BN919">
        <v>40</v>
      </c>
      <c r="BO919">
        <v>-56</v>
      </c>
      <c r="BP919">
        <v>100</v>
      </c>
      <c r="BQ919">
        <v>69</v>
      </c>
      <c r="BR919">
        <v>97</v>
      </c>
      <c r="BS919">
        <v>-53</v>
      </c>
      <c r="BT919">
        <v>67</v>
      </c>
      <c r="BU919">
        <v>69</v>
      </c>
      <c r="BV919">
        <v>-39</v>
      </c>
      <c r="BW919">
        <v>-77</v>
      </c>
      <c r="BX919">
        <v>74</v>
      </c>
      <c r="BY919">
        <v>75</v>
      </c>
      <c r="BZ919">
        <v>21</v>
      </c>
    </row>
    <row r="920" spans="1:78" x14ac:dyDescent="0.25">
      <c r="A920">
        <v>13</v>
      </c>
      <c r="B920" t="s">
        <v>92</v>
      </c>
      <c r="C920" t="s">
        <v>93</v>
      </c>
      <c r="D920">
        <v>17</v>
      </c>
      <c r="E920" t="s">
        <v>80</v>
      </c>
      <c r="F920" t="s">
        <v>81</v>
      </c>
      <c r="G920" t="s">
        <v>82</v>
      </c>
      <c r="H920" t="s">
        <v>82</v>
      </c>
      <c r="I920" t="s">
        <v>82</v>
      </c>
      <c r="J920" t="s">
        <v>82</v>
      </c>
      <c r="K920" t="s">
        <v>82</v>
      </c>
      <c r="L920" t="s">
        <v>82</v>
      </c>
      <c r="M920" t="s">
        <v>82</v>
      </c>
      <c r="O920">
        <v>3</v>
      </c>
      <c r="P920" t="s">
        <v>94</v>
      </c>
      <c r="Q920" t="s">
        <v>84</v>
      </c>
      <c r="R920">
        <v>166</v>
      </c>
      <c r="S920">
        <v>25</v>
      </c>
      <c r="T920">
        <v>16</v>
      </c>
      <c r="U920">
        <v>6</v>
      </c>
      <c r="V920" t="s">
        <v>117</v>
      </c>
      <c r="W920">
        <v>30</v>
      </c>
      <c r="X920">
        <v>2.4</v>
      </c>
      <c r="Y920" t="s">
        <v>81</v>
      </c>
      <c r="Z920">
        <v>1</v>
      </c>
      <c r="AA920">
        <v>43</v>
      </c>
      <c r="AB920">
        <v>0.44400000000000001</v>
      </c>
      <c r="AC920">
        <v>56</v>
      </c>
      <c r="AD920" t="s">
        <v>96</v>
      </c>
      <c r="AE920" t="s">
        <v>96</v>
      </c>
      <c r="AF920" t="s">
        <v>96</v>
      </c>
      <c r="AG920">
        <v>1</v>
      </c>
      <c r="AH920">
        <v>1</v>
      </c>
      <c r="AI920">
        <v>3.5</v>
      </c>
      <c r="AJ920" t="s">
        <v>86</v>
      </c>
      <c r="AK920" t="s">
        <v>81</v>
      </c>
      <c r="AL920" t="s">
        <v>81</v>
      </c>
      <c r="AM920" t="s">
        <v>81</v>
      </c>
      <c r="AN920" t="s">
        <v>81</v>
      </c>
      <c r="AO920" t="s">
        <v>82</v>
      </c>
      <c r="AP920" t="s">
        <v>82</v>
      </c>
      <c r="AQ920" t="s">
        <v>82</v>
      </c>
      <c r="AR920" t="s">
        <v>109</v>
      </c>
      <c r="AS920" t="s">
        <v>89</v>
      </c>
      <c r="AT920" t="s">
        <v>87</v>
      </c>
      <c r="AU920" t="s">
        <v>103</v>
      </c>
      <c r="AV920" t="s">
        <v>82</v>
      </c>
      <c r="AW920" t="s">
        <v>82</v>
      </c>
      <c r="AX920" t="s">
        <v>81</v>
      </c>
      <c r="AY920" t="s">
        <v>82</v>
      </c>
      <c r="AZ920" t="s">
        <v>82</v>
      </c>
      <c r="BA920" t="s">
        <v>81</v>
      </c>
      <c r="BB920" t="s">
        <v>82</v>
      </c>
      <c r="BC920" t="s">
        <v>81</v>
      </c>
      <c r="BD920" t="s">
        <v>99</v>
      </c>
      <c r="BE920" t="s">
        <v>91</v>
      </c>
      <c r="BF920" t="s">
        <v>91</v>
      </c>
      <c r="BG920" s="1">
        <v>0.97916666666666663</v>
      </c>
      <c r="BH920" s="1">
        <v>0.3125</v>
      </c>
      <c r="BI920">
        <v>8</v>
      </c>
      <c r="BJ920" s="1">
        <v>0.66666666666666663</v>
      </c>
      <c r="BK920" s="1">
        <v>0.72916666666666663</v>
      </c>
      <c r="BL920" t="s">
        <v>111</v>
      </c>
      <c r="BM920">
        <v>25</v>
      </c>
      <c r="BN920">
        <v>-73</v>
      </c>
      <c r="BO920">
        <v>-95</v>
      </c>
      <c r="BP920">
        <v>97</v>
      </c>
      <c r="BQ920">
        <v>0</v>
      </c>
      <c r="BR920">
        <v>59</v>
      </c>
      <c r="BS920">
        <v>-35</v>
      </c>
      <c r="BT920">
        <v>98</v>
      </c>
      <c r="BU920">
        <v>98</v>
      </c>
      <c r="BV920">
        <v>98</v>
      </c>
      <c r="BX920">
        <v>97</v>
      </c>
      <c r="BY920">
        <v>97</v>
      </c>
      <c r="BZ920">
        <v>98</v>
      </c>
    </row>
    <row r="921" spans="1:78" x14ac:dyDescent="0.25">
      <c r="A921">
        <v>13</v>
      </c>
      <c r="B921" t="s">
        <v>135</v>
      </c>
      <c r="C921" t="s">
        <v>79</v>
      </c>
      <c r="D921">
        <v>17</v>
      </c>
      <c r="E921" t="s">
        <v>80</v>
      </c>
      <c r="F921" t="s">
        <v>82</v>
      </c>
      <c r="G921" t="s">
        <v>81</v>
      </c>
      <c r="H921" t="s">
        <v>82</v>
      </c>
      <c r="I921" t="s">
        <v>82</v>
      </c>
      <c r="J921" t="s">
        <v>82</v>
      </c>
      <c r="K921" t="s">
        <v>82</v>
      </c>
      <c r="L921" t="s">
        <v>82</v>
      </c>
      <c r="M921" t="s">
        <v>82</v>
      </c>
      <c r="O921">
        <v>1</v>
      </c>
      <c r="P921" t="s">
        <v>83</v>
      </c>
      <c r="Q921" t="s">
        <v>84</v>
      </c>
      <c r="R921">
        <v>176</v>
      </c>
      <c r="S921">
        <v>26</v>
      </c>
      <c r="T921">
        <v>17</v>
      </c>
      <c r="U921">
        <v>6</v>
      </c>
      <c r="V921" t="s">
        <v>95</v>
      </c>
      <c r="W921">
        <v>5</v>
      </c>
      <c r="X921">
        <v>3</v>
      </c>
      <c r="Y921" t="s">
        <v>82</v>
      </c>
      <c r="Z921">
        <v>1</v>
      </c>
      <c r="AA921">
        <v>57</v>
      </c>
      <c r="AB921">
        <v>0.58499999999999996</v>
      </c>
      <c r="AC921">
        <v>20</v>
      </c>
      <c r="AF921">
        <v>2</v>
      </c>
      <c r="AG921">
        <v>1</v>
      </c>
      <c r="AI921">
        <v>5.25</v>
      </c>
      <c r="AJ921" t="s">
        <v>86</v>
      </c>
      <c r="AK921" t="s">
        <v>81</v>
      </c>
      <c r="AL921" t="s">
        <v>81</v>
      </c>
      <c r="AM921" t="s">
        <v>81</v>
      </c>
      <c r="AN921" t="s">
        <v>81</v>
      </c>
      <c r="AO921" t="s">
        <v>82</v>
      </c>
      <c r="AP921" t="s">
        <v>82</v>
      </c>
      <c r="AQ921" t="s">
        <v>82</v>
      </c>
      <c r="AR921" t="s">
        <v>88</v>
      </c>
      <c r="AS921" t="s">
        <v>103</v>
      </c>
      <c r="AT921" t="s">
        <v>87</v>
      </c>
      <c r="AU921" t="s">
        <v>89</v>
      </c>
      <c r="AV921" t="s">
        <v>82</v>
      </c>
      <c r="AW921" t="s">
        <v>82</v>
      </c>
      <c r="AX921" t="s">
        <v>82</v>
      </c>
      <c r="AY921" t="s">
        <v>82</v>
      </c>
      <c r="AZ921" t="s">
        <v>82</v>
      </c>
      <c r="BA921" t="s">
        <v>82</v>
      </c>
      <c r="BB921" t="s">
        <v>82</v>
      </c>
      <c r="BC921" t="s">
        <v>81</v>
      </c>
      <c r="BD921" t="s">
        <v>90</v>
      </c>
      <c r="BE921" t="s">
        <v>91</v>
      </c>
      <c r="BF921" t="s">
        <v>91</v>
      </c>
      <c r="BG921" s="2">
        <v>1.0208333333333333</v>
      </c>
      <c r="BH921" s="1">
        <v>0.3125</v>
      </c>
      <c r="BI921">
        <v>7</v>
      </c>
      <c r="BJ921" s="1">
        <v>0.625</v>
      </c>
      <c r="BK921" s="1">
        <v>0.77083333333333337</v>
      </c>
      <c r="BL921" t="s">
        <v>100</v>
      </c>
      <c r="BM921">
        <v>-92</v>
      </c>
      <c r="BN921">
        <v>-54</v>
      </c>
      <c r="BP921">
        <v>68</v>
      </c>
      <c r="BQ921">
        <v>23</v>
      </c>
      <c r="BR921">
        <v>76</v>
      </c>
      <c r="BS921">
        <v>-66</v>
      </c>
      <c r="BT921">
        <v>-14</v>
      </c>
      <c r="BU921">
        <v>-34</v>
      </c>
      <c r="BV921">
        <v>-13</v>
      </c>
      <c r="BW921">
        <v>-26</v>
      </c>
      <c r="BX921">
        <v>12</v>
      </c>
      <c r="BY921">
        <v>9</v>
      </c>
      <c r="BZ921">
        <v>28</v>
      </c>
    </row>
    <row r="922" spans="1:78" x14ac:dyDescent="0.25">
      <c r="A922">
        <v>13</v>
      </c>
      <c r="B922" t="s">
        <v>112</v>
      </c>
      <c r="C922" t="s">
        <v>79</v>
      </c>
      <c r="D922">
        <v>17</v>
      </c>
      <c r="E922" t="s">
        <v>80</v>
      </c>
      <c r="F922" t="s">
        <v>81</v>
      </c>
      <c r="G922" t="s">
        <v>82</v>
      </c>
      <c r="H922" t="s">
        <v>82</v>
      </c>
      <c r="I922" t="s">
        <v>82</v>
      </c>
      <c r="J922" t="s">
        <v>82</v>
      </c>
      <c r="K922" t="s">
        <v>82</v>
      </c>
      <c r="L922" t="s">
        <v>82</v>
      </c>
      <c r="M922" t="s">
        <v>82</v>
      </c>
      <c r="O922">
        <v>1</v>
      </c>
      <c r="P922" t="s">
        <v>94</v>
      </c>
      <c r="Q922" t="s">
        <v>105</v>
      </c>
      <c r="R922">
        <v>167</v>
      </c>
      <c r="S922">
        <v>24</v>
      </c>
      <c r="T922">
        <v>16</v>
      </c>
      <c r="U922">
        <v>6</v>
      </c>
      <c r="V922" t="s">
        <v>85</v>
      </c>
      <c r="W922">
        <v>8</v>
      </c>
      <c r="X922">
        <v>3</v>
      </c>
      <c r="Y922" t="s">
        <v>81</v>
      </c>
      <c r="Z922">
        <v>3</v>
      </c>
      <c r="AA922">
        <v>72</v>
      </c>
      <c r="AB922">
        <v>0.40400000000000003</v>
      </c>
      <c r="AC922">
        <v>120</v>
      </c>
      <c r="AD922" t="s">
        <v>96</v>
      </c>
      <c r="AE922">
        <v>0</v>
      </c>
      <c r="AF922" t="s">
        <v>96</v>
      </c>
      <c r="AG922">
        <v>2</v>
      </c>
      <c r="AH922">
        <v>20</v>
      </c>
      <c r="AI922">
        <v>2.5</v>
      </c>
      <c r="AJ922" t="s">
        <v>86</v>
      </c>
      <c r="AK922" t="s">
        <v>81</v>
      </c>
      <c r="AL922" t="s">
        <v>81</v>
      </c>
      <c r="AM922" t="s">
        <v>81</v>
      </c>
      <c r="AN922" t="s">
        <v>81</v>
      </c>
      <c r="AO922" t="s">
        <v>82</v>
      </c>
      <c r="AP922" t="s">
        <v>81</v>
      </c>
      <c r="AQ922" t="s">
        <v>82</v>
      </c>
      <c r="AR922" t="s">
        <v>88</v>
      </c>
      <c r="AS922" t="s">
        <v>89</v>
      </c>
      <c r="AT922" t="s">
        <v>87</v>
      </c>
      <c r="AU922" t="s">
        <v>89</v>
      </c>
      <c r="AV922" t="s">
        <v>82</v>
      </c>
      <c r="AW922" t="s">
        <v>82</v>
      </c>
      <c r="AX922" t="s">
        <v>82</v>
      </c>
      <c r="AY922" t="s">
        <v>82</v>
      </c>
      <c r="AZ922" t="s">
        <v>81</v>
      </c>
      <c r="BA922" t="s">
        <v>82</v>
      </c>
      <c r="BB922" t="s">
        <v>82</v>
      </c>
      <c r="BC922" t="s">
        <v>81</v>
      </c>
      <c r="BD922" t="s">
        <v>99</v>
      </c>
      <c r="BE922" t="s">
        <v>99</v>
      </c>
      <c r="BG922" s="1">
        <v>0.875</v>
      </c>
      <c r="BH922" s="1">
        <v>0.20833333333333334</v>
      </c>
      <c r="BI922">
        <v>8</v>
      </c>
      <c r="BJ922" s="1">
        <v>0.66666666666666663</v>
      </c>
      <c r="BK922" s="1">
        <v>0.79166666666666663</v>
      </c>
      <c r="BL922" t="s">
        <v>100</v>
      </c>
      <c r="BM922">
        <v>47</v>
      </c>
      <c r="BN922">
        <v>11</v>
      </c>
      <c r="BO922">
        <v>-35</v>
      </c>
      <c r="BP922">
        <v>11</v>
      </c>
      <c r="BQ922">
        <v>27</v>
      </c>
      <c r="BR922">
        <v>6</v>
      </c>
      <c r="BS922">
        <v>-100</v>
      </c>
      <c r="BT922">
        <v>100</v>
      </c>
      <c r="BU922">
        <v>100</v>
      </c>
      <c r="BV922">
        <v>100</v>
      </c>
      <c r="BW922">
        <v>-100</v>
      </c>
      <c r="BX922">
        <v>100</v>
      </c>
      <c r="BY922">
        <v>100</v>
      </c>
      <c r="BZ922">
        <v>52</v>
      </c>
    </row>
    <row r="923" spans="1:78" x14ac:dyDescent="0.25">
      <c r="A923">
        <v>12</v>
      </c>
      <c r="B923" t="s">
        <v>112</v>
      </c>
      <c r="C923" t="s">
        <v>79</v>
      </c>
      <c r="D923">
        <v>16</v>
      </c>
      <c r="E923" t="s">
        <v>80</v>
      </c>
      <c r="F923" t="s">
        <v>81</v>
      </c>
      <c r="G923" t="s">
        <v>82</v>
      </c>
      <c r="H923" t="s">
        <v>82</v>
      </c>
      <c r="I923" t="s">
        <v>82</v>
      </c>
      <c r="J923" t="s">
        <v>82</v>
      </c>
      <c r="K923" t="s">
        <v>82</v>
      </c>
      <c r="L923" t="s">
        <v>82</v>
      </c>
      <c r="M923" t="s">
        <v>82</v>
      </c>
      <c r="O923">
        <v>1</v>
      </c>
      <c r="P923" t="s">
        <v>101</v>
      </c>
      <c r="Q923" t="s">
        <v>84</v>
      </c>
      <c r="R923">
        <v>176</v>
      </c>
      <c r="S923">
        <v>25</v>
      </c>
      <c r="T923">
        <v>16</v>
      </c>
      <c r="U923">
        <v>6</v>
      </c>
      <c r="V923" t="s">
        <v>85</v>
      </c>
      <c r="W923">
        <v>10</v>
      </c>
      <c r="X923">
        <v>4</v>
      </c>
      <c r="Y923" t="s">
        <v>82</v>
      </c>
      <c r="Z923">
        <v>3</v>
      </c>
      <c r="AA923">
        <v>35</v>
      </c>
      <c r="AB923">
        <v>2.395</v>
      </c>
      <c r="AC923">
        <v>6</v>
      </c>
      <c r="AD923">
        <v>1</v>
      </c>
      <c r="AE923">
        <v>0</v>
      </c>
      <c r="AF923" t="s">
        <v>96</v>
      </c>
      <c r="AG923">
        <v>2</v>
      </c>
      <c r="AH923">
        <v>6</v>
      </c>
      <c r="AI923">
        <v>2</v>
      </c>
      <c r="AJ923" t="s">
        <v>86</v>
      </c>
      <c r="AK923" t="s">
        <v>81</v>
      </c>
      <c r="AL923" t="s">
        <v>81</v>
      </c>
      <c r="AM923" t="s">
        <v>81</v>
      </c>
      <c r="AN923" t="s">
        <v>81</v>
      </c>
      <c r="AO923" t="s">
        <v>82</v>
      </c>
      <c r="AP923" t="s">
        <v>82</v>
      </c>
      <c r="AQ923" t="s">
        <v>82</v>
      </c>
      <c r="AR923" t="s">
        <v>87</v>
      </c>
      <c r="AS923" t="s">
        <v>87</v>
      </c>
      <c r="AT923" t="s">
        <v>87</v>
      </c>
      <c r="AU923" t="s">
        <v>103</v>
      </c>
      <c r="AV923" t="s">
        <v>82</v>
      </c>
      <c r="AW923" t="s">
        <v>82</v>
      </c>
      <c r="AX923" t="s">
        <v>82</v>
      </c>
      <c r="AY923" t="s">
        <v>82</v>
      </c>
      <c r="AZ923" t="s">
        <v>82</v>
      </c>
      <c r="BA923" t="s">
        <v>82</v>
      </c>
      <c r="BB923" t="s">
        <v>82</v>
      </c>
      <c r="BC923" t="s">
        <v>81</v>
      </c>
      <c r="BD923" t="s">
        <v>90</v>
      </c>
      <c r="BE923" t="s">
        <v>99</v>
      </c>
      <c r="BF923" t="s">
        <v>91</v>
      </c>
      <c r="BG923" s="1">
        <v>0.875</v>
      </c>
      <c r="BH923" s="1">
        <v>0.27083333333333331</v>
      </c>
      <c r="BI923">
        <v>9.5</v>
      </c>
      <c r="BJ923" s="1">
        <v>0.66666666666666663</v>
      </c>
      <c r="BK923" s="1">
        <v>0.75</v>
      </c>
      <c r="BL923" t="s">
        <v>111</v>
      </c>
      <c r="BM923">
        <v>-48</v>
      </c>
      <c r="BN923">
        <v>-79</v>
      </c>
      <c r="BO923">
        <v>-86</v>
      </c>
      <c r="BQ923">
        <v>-10</v>
      </c>
      <c r="BS923">
        <v>11</v>
      </c>
      <c r="BT923">
        <v>100</v>
      </c>
      <c r="BU923">
        <v>100</v>
      </c>
      <c r="BV923">
        <v>100</v>
      </c>
      <c r="BW923">
        <v>38</v>
      </c>
      <c r="BX923">
        <v>100</v>
      </c>
      <c r="BY923">
        <v>100</v>
      </c>
      <c r="BZ923">
        <v>100</v>
      </c>
    </row>
    <row r="924" spans="1:78" x14ac:dyDescent="0.25">
      <c r="A924">
        <v>12</v>
      </c>
      <c r="B924" t="s">
        <v>104</v>
      </c>
      <c r="C924" t="s">
        <v>79</v>
      </c>
      <c r="D924">
        <v>16</v>
      </c>
      <c r="E924" t="s">
        <v>80</v>
      </c>
      <c r="F924" t="s">
        <v>81</v>
      </c>
      <c r="G924" t="s">
        <v>81</v>
      </c>
      <c r="H924" t="s">
        <v>82</v>
      </c>
      <c r="I924" t="s">
        <v>82</v>
      </c>
      <c r="J924" t="s">
        <v>82</v>
      </c>
      <c r="K924" t="s">
        <v>82</v>
      </c>
      <c r="L924" t="s">
        <v>82</v>
      </c>
      <c r="M924" t="s">
        <v>82</v>
      </c>
      <c r="P924" t="s">
        <v>83</v>
      </c>
      <c r="Q924" t="s">
        <v>84</v>
      </c>
      <c r="R924">
        <v>161</v>
      </c>
      <c r="S924">
        <v>24</v>
      </c>
      <c r="T924">
        <v>16</v>
      </c>
      <c r="U924">
        <v>6</v>
      </c>
      <c r="V924" t="s">
        <v>95</v>
      </c>
      <c r="W924">
        <v>8</v>
      </c>
      <c r="X924">
        <v>4.7</v>
      </c>
      <c r="Y924" t="s">
        <v>81</v>
      </c>
      <c r="Z924">
        <v>3</v>
      </c>
      <c r="AA924">
        <v>48</v>
      </c>
      <c r="AB924">
        <v>0.36399999999999999</v>
      </c>
      <c r="AC924">
        <v>3</v>
      </c>
      <c r="AD924">
        <v>0</v>
      </c>
      <c r="AE924">
        <v>0</v>
      </c>
      <c r="AF924">
        <v>2</v>
      </c>
      <c r="AG924">
        <v>2</v>
      </c>
      <c r="AH924">
        <v>5.5</v>
      </c>
      <c r="AI924">
        <v>2</v>
      </c>
      <c r="AJ924" t="s">
        <v>86</v>
      </c>
      <c r="AK924" t="s">
        <v>81</v>
      </c>
      <c r="AL924" t="s">
        <v>81</v>
      </c>
      <c r="AM924" t="s">
        <v>81</v>
      </c>
      <c r="AN924" t="s">
        <v>81</v>
      </c>
      <c r="AO924" t="s">
        <v>82</v>
      </c>
      <c r="AP924" t="s">
        <v>82</v>
      </c>
      <c r="AQ924" t="s">
        <v>82</v>
      </c>
      <c r="AR924" t="s">
        <v>87</v>
      </c>
      <c r="AS924" t="s">
        <v>89</v>
      </c>
      <c r="AT924" t="s">
        <v>87</v>
      </c>
      <c r="AU924" t="s">
        <v>103</v>
      </c>
      <c r="AV924" t="s">
        <v>82</v>
      </c>
      <c r="AW924" t="s">
        <v>82</v>
      </c>
      <c r="AX924" t="s">
        <v>82</v>
      </c>
      <c r="AY924" t="s">
        <v>82</v>
      </c>
      <c r="AZ924" t="s">
        <v>82</v>
      </c>
      <c r="BA924" t="s">
        <v>82</v>
      </c>
      <c r="BB924" t="s">
        <v>82</v>
      </c>
      <c r="BC924" t="s">
        <v>81</v>
      </c>
      <c r="BD924" t="s">
        <v>90</v>
      </c>
      <c r="BE924" t="s">
        <v>90</v>
      </c>
      <c r="BF924" t="s">
        <v>99</v>
      </c>
      <c r="BG924" s="1">
        <v>0.9375</v>
      </c>
      <c r="BH924" s="1">
        <v>0.25</v>
      </c>
      <c r="BI924">
        <v>7.5</v>
      </c>
      <c r="BJ924" s="1">
        <v>0.64583333333333337</v>
      </c>
      <c r="BK924" s="1">
        <v>0.72916666666666663</v>
      </c>
      <c r="BL924" t="s">
        <v>100</v>
      </c>
      <c r="BM924">
        <v>24</v>
      </c>
      <c r="BN924">
        <v>31</v>
      </c>
      <c r="BO924">
        <v>-20</v>
      </c>
      <c r="BP924">
        <v>29</v>
      </c>
      <c r="BQ924">
        <v>18</v>
      </c>
      <c r="BR924">
        <v>5</v>
      </c>
      <c r="BS924">
        <v>-14</v>
      </c>
      <c r="BT924">
        <v>26</v>
      </c>
      <c r="BU924">
        <v>-18</v>
      </c>
      <c r="BV924">
        <v>10</v>
      </c>
      <c r="BW924">
        <v>-12</v>
      </c>
      <c r="BX924">
        <v>-10</v>
      </c>
      <c r="BY924">
        <v>-16</v>
      </c>
      <c r="BZ924">
        <v>-16</v>
      </c>
    </row>
    <row r="925" spans="1:78" x14ac:dyDescent="0.25">
      <c r="A925">
        <v>12</v>
      </c>
      <c r="B925" t="s">
        <v>78</v>
      </c>
      <c r="C925" t="s">
        <v>79</v>
      </c>
      <c r="D925">
        <v>15</v>
      </c>
      <c r="E925" t="s">
        <v>80</v>
      </c>
      <c r="F925" t="s">
        <v>81</v>
      </c>
      <c r="G925" t="s">
        <v>82</v>
      </c>
      <c r="H925" t="s">
        <v>82</v>
      </c>
      <c r="I925" t="s">
        <v>82</v>
      </c>
      <c r="J925" t="s">
        <v>82</v>
      </c>
      <c r="K925" t="s">
        <v>82</v>
      </c>
      <c r="L925" t="s">
        <v>82</v>
      </c>
      <c r="M925" t="s">
        <v>82</v>
      </c>
      <c r="O925">
        <v>1</v>
      </c>
      <c r="P925" t="s">
        <v>108</v>
      </c>
      <c r="Q925" t="s">
        <v>113</v>
      </c>
      <c r="R925">
        <v>167</v>
      </c>
      <c r="S925">
        <v>23</v>
      </c>
      <c r="T925">
        <v>17</v>
      </c>
      <c r="V925" t="s">
        <v>95</v>
      </c>
      <c r="W925">
        <v>20</v>
      </c>
      <c r="X925">
        <v>3</v>
      </c>
      <c r="Y925" t="s">
        <v>82</v>
      </c>
      <c r="Z925">
        <v>1</v>
      </c>
      <c r="AA925">
        <v>36</v>
      </c>
      <c r="AB925">
        <v>0.40799999999999997</v>
      </c>
      <c r="AC925">
        <v>29</v>
      </c>
      <c r="AD925">
        <v>0</v>
      </c>
      <c r="AE925">
        <v>0</v>
      </c>
      <c r="AF925" t="s">
        <v>96</v>
      </c>
      <c r="AG925">
        <v>1</v>
      </c>
      <c r="AH925">
        <v>3.25</v>
      </c>
      <c r="AI925">
        <v>1</v>
      </c>
      <c r="AJ925" t="s">
        <v>86</v>
      </c>
      <c r="AK925" t="s">
        <v>81</v>
      </c>
      <c r="AL925" t="s">
        <v>81</v>
      </c>
      <c r="AM925" t="s">
        <v>81</v>
      </c>
      <c r="AN925" t="s">
        <v>81</v>
      </c>
      <c r="AO925" t="s">
        <v>82</v>
      </c>
      <c r="AP925" t="s">
        <v>82</v>
      </c>
      <c r="AQ925" t="s">
        <v>82</v>
      </c>
      <c r="AR925" t="s">
        <v>89</v>
      </c>
      <c r="AS925" t="s">
        <v>103</v>
      </c>
      <c r="AT925" t="s">
        <v>88</v>
      </c>
      <c r="AU925" t="s">
        <v>103</v>
      </c>
      <c r="AV925" t="s">
        <v>82</v>
      </c>
      <c r="AW925" t="s">
        <v>82</v>
      </c>
      <c r="AX925" t="s">
        <v>82</v>
      </c>
      <c r="AY925" t="s">
        <v>81</v>
      </c>
      <c r="AZ925" t="s">
        <v>82</v>
      </c>
      <c r="BA925" t="s">
        <v>81</v>
      </c>
      <c r="BB925" t="s">
        <v>82</v>
      </c>
      <c r="BC925" t="s">
        <v>82</v>
      </c>
      <c r="BD925" t="s">
        <v>90</v>
      </c>
      <c r="BE925" t="s">
        <v>99</v>
      </c>
      <c r="BF925" t="s">
        <v>91</v>
      </c>
      <c r="BG925" s="1">
        <v>0.9375</v>
      </c>
      <c r="BH925" s="1">
        <v>0.3125</v>
      </c>
      <c r="BI925">
        <v>9</v>
      </c>
      <c r="BJ925" s="1">
        <v>0.64583333333333337</v>
      </c>
      <c r="BK925" s="1">
        <v>0.72916666666666663</v>
      </c>
      <c r="BL925" t="s">
        <v>122</v>
      </c>
      <c r="BM925">
        <v>-84</v>
      </c>
      <c r="BN925">
        <v>18</v>
      </c>
      <c r="BO925">
        <v>-84</v>
      </c>
      <c r="BP925">
        <v>-32</v>
      </c>
      <c r="BQ925">
        <v>32</v>
      </c>
      <c r="BR925">
        <v>25</v>
      </c>
      <c r="BS925">
        <v>-38</v>
      </c>
      <c r="BT925">
        <v>-15</v>
      </c>
      <c r="BU925">
        <v>-43</v>
      </c>
      <c r="BV925">
        <v>36</v>
      </c>
      <c r="BW925">
        <v>-81</v>
      </c>
      <c r="BX925">
        <v>58</v>
      </c>
      <c r="BY925">
        <v>59</v>
      </c>
      <c r="BZ925">
        <v>99</v>
      </c>
    </row>
    <row r="926" spans="1:78" x14ac:dyDescent="0.25">
      <c r="A926">
        <v>12</v>
      </c>
      <c r="B926" t="s">
        <v>104</v>
      </c>
      <c r="C926" t="s">
        <v>79</v>
      </c>
      <c r="D926">
        <v>16</v>
      </c>
      <c r="E926" t="s">
        <v>118</v>
      </c>
      <c r="F926" t="s">
        <v>81</v>
      </c>
      <c r="G926" t="s">
        <v>82</v>
      </c>
      <c r="H926" t="s">
        <v>82</v>
      </c>
      <c r="I926" t="s">
        <v>82</v>
      </c>
      <c r="J926" t="s">
        <v>82</v>
      </c>
      <c r="K926" t="s">
        <v>82</v>
      </c>
      <c r="L926" t="s">
        <v>82</v>
      </c>
      <c r="M926" t="s">
        <v>82</v>
      </c>
      <c r="O926">
        <v>2</v>
      </c>
      <c r="P926" t="s">
        <v>94</v>
      </c>
      <c r="Q926" t="s">
        <v>84</v>
      </c>
      <c r="R926">
        <v>156</v>
      </c>
      <c r="S926">
        <v>22</v>
      </c>
      <c r="T926">
        <v>15</v>
      </c>
      <c r="U926">
        <v>6</v>
      </c>
      <c r="V926" t="s">
        <v>117</v>
      </c>
      <c r="W926">
        <v>25</v>
      </c>
      <c r="X926">
        <v>5.2</v>
      </c>
      <c r="Y926" t="s">
        <v>82</v>
      </c>
      <c r="Z926">
        <v>2</v>
      </c>
      <c r="AA926">
        <v>41</v>
      </c>
      <c r="AB926">
        <v>0.84099999999999997</v>
      </c>
      <c r="AC926">
        <v>71</v>
      </c>
      <c r="AD926">
        <v>1</v>
      </c>
      <c r="AE926">
        <v>0</v>
      </c>
      <c r="AF926" t="s">
        <v>96</v>
      </c>
      <c r="AG926">
        <v>1</v>
      </c>
      <c r="AH926">
        <v>1.5</v>
      </c>
      <c r="AI926">
        <v>2</v>
      </c>
      <c r="AJ926" t="s">
        <v>86</v>
      </c>
      <c r="AK926" t="s">
        <v>81</v>
      </c>
      <c r="AL926" t="s">
        <v>81</v>
      </c>
      <c r="AM926" t="s">
        <v>81</v>
      </c>
      <c r="AN926" t="s">
        <v>81</v>
      </c>
      <c r="AO926" t="s">
        <v>82</v>
      </c>
      <c r="AP926" t="s">
        <v>82</v>
      </c>
      <c r="AQ926" t="s">
        <v>82</v>
      </c>
      <c r="AR926" t="s">
        <v>87</v>
      </c>
      <c r="AS926" t="s">
        <v>88</v>
      </c>
      <c r="AT926" t="s">
        <v>87</v>
      </c>
      <c r="AU926" t="s">
        <v>88</v>
      </c>
      <c r="AV926" t="s">
        <v>82</v>
      </c>
      <c r="AW926" t="s">
        <v>82</v>
      </c>
      <c r="AX926" t="s">
        <v>81</v>
      </c>
      <c r="AY926" t="s">
        <v>82</v>
      </c>
      <c r="AZ926" t="s">
        <v>82</v>
      </c>
      <c r="BA926" t="s">
        <v>82</v>
      </c>
      <c r="BB926" t="s">
        <v>82</v>
      </c>
      <c r="BC926" t="s">
        <v>82</v>
      </c>
      <c r="BD926" t="s">
        <v>90</v>
      </c>
      <c r="BE926" t="s">
        <v>90</v>
      </c>
      <c r="BF926" t="s">
        <v>91</v>
      </c>
      <c r="BG926" s="1">
        <v>0.89583333333333337</v>
      </c>
      <c r="BH926" s="1">
        <v>0.25</v>
      </c>
      <c r="BI926">
        <v>8.5</v>
      </c>
      <c r="BJ926" s="1">
        <v>0.66666666666666663</v>
      </c>
      <c r="BK926" s="1">
        <v>0.77083333333333337</v>
      </c>
      <c r="BL926" t="s">
        <v>100</v>
      </c>
      <c r="BM926">
        <v>97</v>
      </c>
      <c r="BN926">
        <v>-26</v>
      </c>
      <c r="BO926">
        <v>-59</v>
      </c>
      <c r="BP926">
        <v>36</v>
      </c>
      <c r="BQ926">
        <v>11</v>
      </c>
      <c r="BR926">
        <v>-28</v>
      </c>
      <c r="BS926">
        <v>-45</v>
      </c>
      <c r="BT926">
        <v>100</v>
      </c>
      <c r="BU926">
        <v>100</v>
      </c>
      <c r="BV926">
        <v>-9</v>
      </c>
      <c r="BW926">
        <v>25</v>
      </c>
      <c r="BX926">
        <v>26</v>
      </c>
      <c r="BY926">
        <v>31</v>
      </c>
      <c r="BZ926">
        <v>28</v>
      </c>
    </row>
    <row r="927" spans="1:78" x14ac:dyDescent="0.25">
      <c r="A927">
        <v>13</v>
      </c>
      <c r="B927" t="s">
        <v>78</v>
      </c>
      <c r="C927" t="s">
        <v>79</v>
      </c>
      <c r="D927">
        <v>17</v>
      </c>
      <c r="E927" t="s">
        <v>80</v>
      </c>
      <c r="F927" t="s">
        <v>81</v>
      </c>
      <c r="G927" t="s">
        <v>82</v>
      </c>
      <c r="H927" t="s">
        <v>82</v>
      </c>
      <c r="I927" t="s">
        <v>82</v>
      </c>
      <c r="J927" t="s">
        <v>82</v>
      </c>
      <c r="K927" t="s">
        <v>82</v>
      </c>
      <c r="L927" t="s">
        <v>82</v>
      </c>
      <c r="M927" t="s">
        <v>82</v>
      </c>
      <c r="O927">
        <v>2</v>
      </c>
      <c r="P927" t="s">
        <v>94</v>
      </c>
      <c r="Q927" t="s">
        <v>113</v>
      </c>
      <c r="R927">
        <v>166</v>
      </c>
      <c r="S927">
        <v>24</v>
      </c>
      <c r="T927">
        <v>17</v>
      </c>
      <c r="U927">
        <v>6</v>
      </c>
      <c r="V927" t="s">
        <v>85</v>
      </c>
      <c r="W927">
        <v>15</v>
      </c>
      <c r="X927">
        <v>4.5999999999999996</v>
      </c>
      <c r="Y927" t="s">
        <v>82</v>
      </c>
      <c r="Z927">
        <v>2</v>
      </c>
      <c r="AA927">
        <v>36</v>
      </c>
      <c r="AB927">
        <v>0.38</v>
      </c>
      <c r="AC927">
        <v>66</v>
      </c>
      <c r="AD927">
        <v>0</v>
      </c>
      <c r="AE927">
        <v>1</v>
      </c>
      <c r="AF927">
        <v>2</v>
      </c>
      <c r="AG927">
        <v>2</v>
      </c>
      <c r="AH927">
        <v>6.75</v>
      </c>
      <c r="AI927">
        <v>3</v>
      </c>
      <c r="AJ927" t="s">
        <v>404</v>
      </c>
      <c r="AK927" t="s">
        <v>81</v>
      </c>
      <c r="AL927" t="s">
        <v>81</v>
      </c>
      <c r="AM927" t="s">
        <v>81</v>
      </c>
      <c r="AN927" t="s">
        <v>81</v>
      </c>
      <c r="AO927" t="s">
        <v>82</v>
      </c>
      <c r="AP927" t="s">
        <v>82</v>
      </c>
      <c r="AQ927" t="s">
        <v>82</v>
      </c>
      <c r="AR927" t="s">
        <v>88</v>
      </c>
      <c r="AS927" t="s">
        <v>109</v>
      </c>
      <c r="AT927" t="s">
        <v>87</v>
      </c>
      <c r="AU927" t="s">
        <v>103</v>
      </c>
      <c r="AV927" t="s">
        <v>82</v>
      </c>
      <c r="AW927" t="s">
        <v>82</v>
      </c>
      <c r="AX927" t="s">
        <v>82</v>
      </c>
      <c r="AY927" t="s">
        <v>82</v>
      </c>
      <c r="AZ927" t="s">
        <v>82</v>
      </c>
      <c r="BA927" t="s">
        <v>82</v>
      </c>
      <c r="BB927" t="s">
        <v>82</v>
      </c>
      <c r="BC927" t="s">
        <v>81</v>
      </c>
      <c r="BD927" t="s">
        <v>99</v>
      </c>
      <c r="BE927" t="s">
        <v>99</v>
      </c>
      <c r="BF927" t="s">
        <v>99</v>
      </c>
      <c r="BG927" s="1">
        <v>0.89583333333333337</v>
      </c>
      <c r="BH927" s="1">
        <v>0.3125</v>
      </c>
      <c r="BI927">
        <v>10</v>
      </c>
      <c r="BJ927" s="1">
        <v>0.64583333333333337</v>
      </c>
      <c r="BK927" s="1">
        <v>0.83333333333333337</v>
      </c>
      <c r="BL927" t="s">
        <v>100</v>
      </c>
      <c r="BM927">
        <v>-74</v>
      </c>
      <c r="BN927">
        <v>-69</v>
      </c>
      <c r="BO927">
        <v>-100</v>
      </c>
      <c r="BP927">
        <v>36</v>
      </c>
      <c r="BQ927">
        <v>34</v>
      </c>
      <c r="BR927">
        <v>3</v>
      </c>
      <c r="BS927">
        <v>-56</v>
      </c>
      <c r="BT927">
        <v>99</v>
      </c>
      <c r="BU927">
        <v>-18</v>
      </c>
      <c r="BV927">
        <v>-54</v>
      </c>
      <c r="BW927">
        <v>-37</v>
      </c>
      <c r="BX927">
        <v>100</v>
      </c>
      <c r="BY927">
        <v>-9</v>
      </c>
      <c r="BZ927">
        <v>-23</v>
      </c>
    </row>
    <row r="928" spans="1:78" x14ac:dyDescent="0.25">
      <c r="A928">
        <v>12</v>
      </c>
      <c r="B928" t="s">
        <v>112</v>
      </c>
      <c r="C928" t="s">
        <v>79</v>
      </c>
      <c r="D928">
        <v>16</v>
      </c>
      <c r="E928" t="s">
        <v>80</v>
      </c>
      <c r="F928" t="s">
        <v>81</v>
      </c>
      <c r="G928" t="s">
        <v>82</v>
      </c>
      <c r="H928" t="s">
        <v>82</v>
      </c>
      <c r="I928" t="s">
        <v>82</v>
      </c>
      <c r="J928" t="s">
        <v>82</v>
      </c>
      <c r="K928" t="s">
        <v>82</v>
      </c>
      <c r="L928" t="s">
        <v>82</v>
      </c>
      <c r="M928" t="s">
        <v>82</v>
      </c>
      <c r="O928">
        <v>1</v>
      </c>
      <c r="P928" t="s">
        <v>94</v>
      </c>
      <c r="Q928" t="s">
        <v>105</v>
      </c>
      <c r="R928">
        <v>166</v>
      </c>
      <c r="S928">
        <v>24</v>
      </c>
      <c r="T928">
        <v>16</v>
      </c>
      <c r="U928">
        <v>6</v>
      </c>
      <c r="V928" t="s">
        <v>85</v>
      </c>
      <c r="W928">
        <v>20</v>
      </c>
      <c r="X928">
        <v>3.9</v>
      </c>
      <c r="Y928" t="s">
        <v>81</v>
      </c>
      <c r="Z928">
        <v>0</v>
      </c>
      <c r="AA928">
        <v>48</v>
      </c>
      <c r="AB928">
        <v>0.54400000000000004</v>
      </c>
      <c r="AC928">
        <v>22</v>
      </c>
      <c r="AD928" t="s">
        <v>96</v>
      </c>
      <c r="AE928">
        <v>0</v>
      </c>
      <c r="AF928" t="s">
        <v>96</v>
      </c>
      <c r="AG928">
        <v>2</v>
      </c>
      <c r="AH928">
        <v>30</v>
      </c>
      <c r="AI928">
        <v>0.5</v>
      </c>
      <c r="AJ928" t="s">
        <v>137</v>
      </c>
      <c r="AK928" t="s">
        <v>81</v>
      </c>
      <c r="AL928" t="s">
        <v>81</v>
      </c>
      <c r="AM928" t="s">
        <v>81</v>
      </c>
      <c r="AN928" t="s">
        <v>81</v>
      </c>
      <c r="AO928" t="s">
        <v>82</v>
      </c>
      <c r="AP928" t="s">
        <v>82</v>
      </c>
      <c r="AQ928" t="s">
        <v>82</v>
      </c>
      <c r="AR928" t="s">
        <v>89</v>
      </c>
      <c r="AS928" t="s">
        <v>103</v>
      </c>
      <c r="AT928" t="s">
        <v>87</v>
      </c>
      <c r="AU928" t="s">
        <v>89</v>
      </c>
      <c r="AV928" t="s">
        <v>81</v>
      </c>
      <c r="AW928" t="s">
        <v>82</v>
      </c>
      <c r="AX928" t="s">
        <v>81</v>
      </c>
      <c r="AY928" t="s">
        <v>82</v>
      </c>
      <c r="AZ928" t="s">
        <v>81</v>
      </c>
      <c r="BA928" t="s">
        <v>82</v>
      </c>
      <c r="BB928" t="s">
        <v>81</v>
      </c>
      <c r="BC928" t="s">
        <v>82</v>
      </c>
      <c r="BD928" t="s">
        <v>99</v>
      </c>
      <c r="BE928" t="s">
        <v>99</v>
      </c>
      <c r="BF928" t="s">
        <v>99</v>
      </c>
      <c r="BG928" s="1">
        <v>0.97916666666666663</v>
      </c>
      <c r="BH928" s="1">
        <v>0.27083333333333331</v>
      </c>
      <c r="BI928">
        <v>7</v>
      </c>
      <c r="BJ928" s="1">
        <v>0.66666666666666663</v>
      </c>
      <c r="BK928" s="1">
        <v>0.83333333333333337</v>
      </c>
      <c r="BL928" t="s">
        <v>100</v>
      </c>
      <c r="BM928">
        <v>42</v>
      </c>
      <c r="BN928">
        <v>25</v>
      </c>
      <c r="BO928">
        <v>-58</v>
      </c>
      <c r="BP928">
        <v>43</v>
      </c>
      <c r="BQ928">
        <v>43</v>
      </c>
      <c r="BR928">
        <v>44</v>
      </c>
      <c r="BS928">
        <v>-63</v>
      </c>
      <c r="BT928">
        <v>-64</v>
      </c>
      <c r="BU928">
        <v>-64</v>
      </c>
      <c r="BV928">
        <v>-100</v>
      </c>
      <c r="BX928">
        <v>35</v>
      </c>
      <c r="BY928">
        <v>-48</v>
      </c>
      <c r="BZ928">
        <v>-45</v>
      </c>
    </row>
    <row r="929" spans="1:78" x14ac:dyDescent="0.25">
      <c r="A929">
        <v>12</v>
      </c>
      <c r="B929" t="s">
        <v>78</v>
      </c>
      <c r="C929" t="s">
        <v>79</v>
      </c>
      <c r="D929">
        <v>16</v>
      </c>
      <c r="E929" t="s">
        <v>80</v>
      </c>
      <c r="F929" t="s">
        <v>81</v>
      </c>
      <c r="G929" t="s">
        <v>82</v>
      </c>
      <c r="H929" t="s">
        <v>82</v>
      </c>
      <c r="I929" t="s">
        <v>82</v>
      </c>
      <c r="J929" t="s">
        <v>82</v>
      </c>
      <c r="K929" t="s">
        <v>82</v>
      </c>
      <c r="L929" t="s">
        <v>82</v>
      </c>
      <c r="M929" t="s">
        <v>82</v>
      </c>
      <c r="O929">
        <v>2</v>
      </c>
      <c r="P929" t="s">
        <v>108</v>
      </c>
      <c r="Q929" t="s">
        <v>105</v>
      </c>
      <c r="R929">
        <v>170</v>
      </c>
      <c r="S929">
        <v>27</v>
      </c>
      <c r="T929">
        <v>16</v>
      </c>
      <c r="U929">
        <v>6</v>
      </c>
      <c r="V929" t="s">
        <v>117</v>
      </c>
      <c r="W929">
        <v>13</v>
      </c>
      <c r="X929">
        <v>5.6</v>
      </c>
      <c r="Y929" t="s">
        <v>81</v>
      </c>
      <c r="Z929">
        <v>3</v>
      </c>
      <c r="AA929">
        <v>68</v>
      </c>
      <c r="AB929">
        <v>0.47</v>
      </c>
      <c r="AC929">
        <v>23</v>
      </c>
      <c r="AD929">
        <v>1</v>
      </c>
      <c r="AE929">
        <v>1</v>
      </c>
      <c r="AF929" t="s">
        <v>96</v>
      </c>
      <c r="AG929">
        <v>2</v>
      </c>
      <c r="AH929">
        <v>9</v>
      </c>
      <c r="AI929">
        <v>1.25</v>
      </c>
      <c r="AJ929" t="s">
        <v>86</v>
      </c>
      <c r="AK929" t="s">
        <v>81</v>
      </c>
      <c r="AL929" t="s">
        <v>81</v>
      </c>
      <c r="AM929" t="s">
        <v>81</v>
      </c>
      <c r="AN929" t="s">
        <v>81</v>
      </c>
      <c r="AO929" t="s">
        <v>82</v>
      </c>
      <c r="AP929" t="s">
        <v>82</v>
      </c>
      <c r="AQ929" t="s">
        <v>82</v>
      </c>
      <c r="AR929" t="s">
        <v>89</v>
      </c>
      <c r="AS929" t="s">
        <v>103</v>
      </c>
      <c r="AT929" t="s">
        <v>87</v>
      </c>
      <c r="AU929" t="s">
        <v>109</v>
      </c>
      <c r="AV929" t="s">
        <v>82</v>
      </c>
      <c r="AW929" t="s">
        <v>82</v>
      </c>
      <c r="AX929" t="s">
        <v>82</v>
      </c>
      <c r="AY929" t="s">
        <v>82</v>
      </c>
      <c r="AZ929" t="s">
        <v>82</v>
      </c>
      <c r="BA929" t="s">
        <v>82</v>
      </c>
      <c r="BB929" t="s">
        <v>82</v>
      </c>
      <c r="BC929" t="s">
        <v>81</v>
      </c>
      <c r="BD929" t="s">
        <v>99</v>
      </c>
      <c r="BE929" t="s">
        <v>99</v>
      </c>
      <c r="BF929" t="s">
        <v>91</v>
      </c>
      <c r="BG929" s="1">
        <v>0.91666666666666663</v>
      </c>
      <c r="BH929" s="1">
        <v>0.29166666666666669</v>
      </c>
      <c r="BI929">
        <v>9</v>
      </c>
      <c r="BJ929" s="1">
        <v>0.64583333333333337</v>
      </c>
      <c r="BK929" s="1">
        <v>0.85416666666666663</v>
      </c>
      <c r="BL929" t="s">
        <v>111</v>
      </c>
      <c r="BM929">
        <v>-100</v>
      </c>
      <c r="BN929">
        <v>37</v>
      </c>
      <c r="BO929">
        <v>-85</v>
      </c>
      <c r="BP929">
        <v>-50</v>
      </c>
      <c r="BQ929">
        <v>7</v>
      </c>
      <c r="BR929">
        <v>38</v>
      </c>
      <c r="BS929">
        <v>-100</v>
      </c>
      <c r="BT929">
        <v>11</v>
      </c>
      <c r="BU929">
        <v>23</v>
      </c>
      <c r="BV929">
        <v>27</v>
      </c>
      <c r="BW929">
        <v>-100</v>
      </c>
      <c r="BX929">
        <v>59</v>
      </c>
      <c r="BY929">
        <v>90</v>
      </c>
      <c r="BZ929">
        <v>100</v>
      </c>
    </row>
    <row r="930" spans="1:78" x14ac:dyDescent="0.25">
      <c r="A930">
        <v>13</v>
      </c>
      <c r="B930" t="s">
        <v>78</v>
      </c>
      <c r="C930" t="s">
        <v>93</v>
      </c>
      <c r="D930">
        <v>17</v>
      </c>
      <c r="E930" t="s">
        <v>80</v>
      </c>
      <c r="F930" t="s">
        <v>81</v>
      </c>
      <c r="G930" t="s">
        <v>82</v>
      </c>
      <c r="H930" t="s">
        <v>82</v>
      </c>
      <c r="I930" t="s">
        <v>82</v>
      </c>
      <c r="J930" t="s">
        <v>82</v>
      </c>
      <c r="K930" t="s">
        <v>82</v>
      </c>
      <c r="L930" t="s">
        <v>82</v>
      </c>
      <c r="M930" t="s">
        <v>82</v>
      </c>
      <c r="O930">
        <v>1</v>
      </c>
      <c r="P930" t="s">
        <v>83</v>
      </c>
      <c r="Q930" t="s">
        <v>84</v>
      </c>
      <c r="R930">
        <v>185</v>
      </c>
      <c r="S930">
        <v>27</v>
      </c>
      <c r="T930">
        <v>19</v>
      </c>
      <c r="U930">
        <v>6</v>
      </c>
      <c r="V930" t="s">
        <v>244</v>
      </c>
      <c r="W930">
        <v>24</v>
      </c>
      <c r="Y930" t="s">
        <v>81</v>
      </c>
      <c r="Z930">
        <v>3</v>
      </c>
      <c r="AA930">
        <v>41</v>
      </c>
      <c r="AB930">
        <v>0.44500000000000001</v>
      </c>
      <c r="AC930">
        <v>16</v>
      </c>
      <c r="AD930" t="s">
        <v>96</v>
      </c>
      <c r="AE930">
        <v>0</v>
      </c>
      <c r="AF930" t="s">
        <v>96</v>
      </c>
      <c r="AG930">
        <v>1</v>
      </c>
      <c r="AH930">
        <v>18.25</v>
      </c>
      <c r="AI930">
        <v>5</v>
      </c>
      <c r="AJ930" t="s">
        <v>86</v>
      </c>
      <c r="AK930" t="s">
        <v>81</v>
      </c>
      <c r="AL930" t="s">
        <v>81</v>
      </c>
      <c r="AM930" t="s">
        <v>81</v>
      </c>
      <c r="AN930" t="s">
        <v>81</v>
      </c>
      <c r="AO930" t="s">
        <v>82</v>
      </c>
      <c r="AP930" t="s">
        <v>82</v>
      </c>
      <c r="AQ930" t="s">
        <v>82</v>
      </c>
      <c r="AR930" t="s">
        <v>89</v>
      </c>
      <c r="AS930" t="s">
        <v>89</v>
      </c>
      <c r="AT930" t="s">
        <v>88</v>
      </c>
      <c r="AU930" t="s">
        <v>89</v>
      </c>
      <c r="AV930" t="s">
        <v>82</v>
      </c>
      <c r="AW930" t="s">
        <v>82</v>
      </c>
      <c r="AX930" t="s">
        <v>82</v>
      </c>
      <c r="AY930" t="s">
        <v>81</v>
      </c>
      <c r="AZ930" t="s">
        <v>82</v>
      </c>
      <c r="BA930" t="s">
        <v>82</v>
      </c>
      <c r="BB930" t="s">
        <v>82</v>
      </c>
      <c r="BC930" t="s">
        <v>82</v>
      </c>
      <c r="BD930" t="s">
        <v>99</v>
      </c>
      <c r="BE930" t="s">
        <v>99</v>
      </c>
      <c r="BF930" t="s">
        <v>91</v>
      </c>
      <c r="BG930" s="1">
        <v>0.91666666666666663</v>
      </c>
      <c r="BH930" s="1">
        <v>0.29166666666666669</v>
      </c>
      <c r="BI930">
        <v>9</v>
      </c>
      <c r="BJ930" s="1">
        <v>0.8125</v>
      </c>
      <c r="BK930" s="1">
        <v>0.8125</v>
      </c>
      <c r="BL930" t="s">
        <v>100</v>
      </c>
      <c r="BM930">
        <v>-48</v>
      </c>
      <c r="BN930">
        <v>20</v>
      </c>
      <c r="BO930">
        <v>-7</v>
      </c>
      <c r="BP930">
        <v>15</v>
      </c>
      <c r="BQ930">
        <v>16</v>
      </c>
      <c r="BR930">
        <v>-13</v>
      </c>
      <c r="BS930">
        <v>-100</v>
      </c>
      <c r="BT930">
        <v>100</v>
      </c>
      <c r="BU930">
        <v>-82</v>
      </c>
      <c r="BV930">
        <v>57</v>
      </c>
      <c r="BW930">
        <v>-46</v>
      </c>
      <c r="BX930">
        <v>100</v>
      </c>
      <c r="BY930">
        <v>100</v>
      </c>
      <c r="BZ930">
        <v>45</v>
      </c>
    </row>
    <row r="931" spans="1:78" x14ac:dyDescent="0.25">
      <c r="A931">
        <v>13</v>
      </c>
      <c r="B931" t="s">
        <v>92</v>
      </c>
      <c r="C931" t="s">
        <v>79</v>
      </c>
      <c r="D931">
        <v>17</v>
      </c>
      <c r="E931" t="s">
        <v>80</v>
      </c>
      <c r="F931" t="s">
        <v>81</v>
      </c>
      <c r="G931" t="s">
        <v>82</v>
      </c>
      <c r="H931" t="s">
        <v>82</v>
      </c>
      <c r="I931" t="s">
        <v>82</v>
      </c>
      <c r="J931" t="s">
        <v>82</v>
      </c>
      <c r="K931" t="s">
        <v>82</v>
      </c>
      <c r="L931" t="s">
        <v>82</v>
      </c>
      <c r="M931" t="s">
        <v>82</v>
      </c>
      <c r="O931">
        <v>1</v>
      </c>
      <c r="P931" t="s">
        <v>94</v>
      </c>
      <c r="Q931" t="s">
        <v>84</v>
      </c>
      <c r="R931">
        <v>172</v>
      </c>
      <c r="S931">
        <v>25</v>
      </c>
      <c r="T931">
        <v>16</v>
      </c>
      <c r="V931" t="s">
        <v>85</v>
      </c>
      <c r="W931">
        <v>20</v>
      </c>
      <c r="X931">
        <v>7.9</v>
      </c>
      <c r="Y931" t="s">
        <v>81</v>
      </c>
      <c r="Z931">
        <v>3</v>
      </c>
      <c r="AA931">
        <v>51</v>
      </c>
      <c r="AB931">
        <v>0.46100000000000002</v>
      </c>
      <c r="AC931">
        <v>70</v>
      </c>
      <c r="AD931">
        <v>2</v>
      </c>
      <c r="AE931" t="s">
        <v>96</v>
      </c>
      <c r="AF931" t="s">
        <v>96</v>
      </c>
      <c r="AG931">
        <v>2</v>
      </c>
      <c r="AH931">
        <v>7</v>
      </c>
      <c r="AI931">
        <v>2</v>
      </c>
      <c r="AJ931" t="s">
        <v>86</v>
      </c>
      <c r="AK931" t="s">
        <v>81</v>
      </c>
      <c r="AL931" t="s">
        <v>81</v>
      </c>
      <c r="AM931" t="s">
        <v>81</v>
      </c>
      <c r="AN931" t="s">
        <v>81</v>
      </c>
      <c r="AO931" t="s">
        <v>82</v>
      </c>
      <c r="AP931" t="s">
        <v>82</v>
      </c>
      <c r="AQ931" t="s">
        <v>82</v>
      </c>
      <c r="AR931" t="s">
        <v>87</v>
      </c>
      <c r="AS931" t="s">
        <v>103</v>
      </c>
      <c r="AT931" t="s">
        <v>87</v>
      </c>
      <c r="AU931" t="s">
        <v>89</v>
      </c>
      <c r="AV931" t="s">
        <v>82</v>
      </c>
      <c r="AW931" t="s">
        <v>82</v>
      </c>
      <c r="AX931" t="s">
        <v>81</v>
      </c>
      <c r="AY931" t="s">
        <v>82</v>
      </c>
      <c r="AZ931" t="s">
        <v>82</v>
      </c>
      <c r="BA931" t="s">
        <v>82</v>
      </c>
      <c r="BB931" t="s">
        <v>82</v>
      </c>
      <c r="BC931" t="s">
        <v>82</v>
      </c>
      <c r="BD931" t="s">
        <v>99</v>
      </c>
      <c r="BE931" t="s">
        <v>99</v>
      </c>
      <c r="BF931" t="s">
        <v>91</v>
      </c>
      <c r="BG931" s="1">
        <v>0.875</v>
      </c>
      <c r="BH931" s="1">
        <v>0.29166666666666669</v>
      </c>
      <c r="BI931">
        <v>10</v>
      </c>
      <c r="BJ931" s="1">
        <v>0.77083333333333337</v>
      </c>
      <c r="BK931" s="1">
        <v>0.8125</v>
      </c>
      <c r="BL931" t="s">
        <v>111</v>
      </c>
      <c r="BM931">
        <v>7</v>
      </c>
      <c r="BN931">
        <v>-74</v>
      </c>
      <c r="BO931">
        <v>-87</v>
      </c>
      <c r="BP931">
        <v>-51</v>
      </c>
      <c r="BQ931">
        <v>18</v>
      </c>
      <c r="BR931">
        <v>33</v>
      </c>
      <c r="BS931">
        <v>-46</v>
      </c>
      <c r="BT931">
        <v>43</v>
      </c>
      <c r="BU931">
        <v>60</v>
      </c>
      <c r="BV931">
        <v>100</v>
      </c>
      <c r="BW931">
        <v>-58</v>
      </c>
      <c r="BZ931">
        <v>22</v>
      </c>
    </row>
    <row r="932" spans="1:78" x14ac:dyDescent="0.25">
      <c r="A932">
        <v>13</v>
      </c>
      <c r="B932" t="s">
        <v>112</v>
      </c>
      <c r="C932" t="s">
        <v>93</v>
      </c>
      <c r="D932">
        <v>17</v>
      </c>
      <c r="E932" t="s">
        <v>80</v>
      </c>
      <c r="F932" t="s">
        <v>82</v>
      </c>
      <c r="G932" t="s">
        <v>82</v>
      </c>
      <c r="H932" t="s">
        <v>82</v>
      </c>
      <c r="I932" t="s">
        <v>82</v>
      </c>
      <c r="J932" t="s">
        <v>82</v>
      </c>
      <c r="K932" t="s">
        <v>82</v>
      </c>
      <c r="L932" t="s">
        <v>82</v>
      </c>
      <c r="M932" t="s">
        <v>82</v>
      </c>
      <c r="N932" t="s">
        <v>273</v>
      </c>
      <c r="O932">
        <v>2</v>
      </c>
      <c r="P932" t="s">
        <v>83</v>
      </c>
      <c r="Q932" t="s">
        <v>84</v>
      </c>
      <c r="R932">
        <v>175</v>
      </c>
      <c r="S932">
        <v>27</v>
      </c>
      <c r="T932">
        <v>19</v>
      </c>
      <c r="U932">
        <v>7</v>
      </c>
      <c r="V932" t="s">
        <v>85</v>
      </c>
      <c r="W932">
        <v>5</v>
      </c>
      <c r="X932">
        <v>7</v>
      </c>
      <c r="Y932" t="s">
        <v>81</v>
      </c>
      <c r="Z932">
        <v>1</v>
      </c>
      <c r="AA932">
        <v>30</v>
      </c>
      <c r="AB932">
        <v>0.42599999999999999</v>
      </c>
      <c r="AC932">
        <v>51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5</v>
      </c>
      <c r="AJ932" t="s">
        <v>175</v>
      </c>
      <c r="AK932" t="s">
        <v>81</v>
      </c>
      <c r="AL932" t="s">
        <v>81</v>
      </c>
      <c r="AM932" t="s">
        <v>81</v>
      </c>
      <c r="AN932" t="s">
        <v>81</v>
      </c>
      <c r="AO932" t="s">
        <v>81</v>
      </c>
      <c r="AP932" t="s">
        <v>82</v>
      </c>
      <c r="AQ932" t="s">
        <v>82</v>
      </c>
      <c r="AR932" t="s">
        <v>87</v>
      </c>
      <c r="AS932" t="s">
        <v>87</v>
      </c>
      <c r="AT932" t="s">
        <v>87</v>
      </c>
      <c r="AU932" t="s">
        <v>103</v>
      </c>
      <c r="AV932" t="s">
        <v>82</v>
      </c>
      <c r="AW932" t="s">
        <v>82</v>
      </c>
      <c r="AX932" t="s">
        <v>82</v>
      </c>
      <c r="AY932" t="s">
        <v>82</v>
      </c>
      <c r="AZ932" t="s">
        <v>82</v>
      </c>
      <c r="BA932" t="s">
        <v>82</v>
      </c>
      <c r="BB932" t="s">
        <v>82</v>
      </c>
      <c r="BC932" t="s">
        <v>81</v>
      </c>
      <c r="BD932" t="s">
        <v>99</v>
      </c>
      <c r="BE932" t="s">
        <v>99</v>
      </c>
      <c r="BF932" t="s">
        <v>99</v>
      </c>
      <c r="BG932" s="1">
        <v>0.5</v>
      </c>
      <c r="BH932" s="1">
        <v>0.29166666666666669</v>
      </c>
      <c r="BI932">
        <v>19</v>
      </c>
      <c r="BJ932" s="1">
        <v>0.66666666666666663</v>
      </c>
      <c r="BK932" s="1">
        <v>0.52083333333333337</v>
      </c>
      <c r="BL932" t="s">
        <v>100</v>
      </c>
      <c r="BM932">
        <v>100</v>
      </c>
      <c r="BN932">
        <v>-75</v>
      </c>
      <c r="BO932">
        <v>-100</v>
      </c>
      <c r="BP932">
        <v>100</v>
      </c>
      <c r="BQ932">
        <v>100</v>
      </c>
      <c r="BR932">
        <v>-73</v>
      </c>
      <c r="BS932">
        <v>100</v>
      </c>
      <c r="BT932">
        <v>100</v>
      </c>
      <c r="BU932">
        <v>100</v>
      </c>
      <c r="BV932">
        <v>100</v>
      </c>
      <c r="BW932">
        <v>100</v>
      </c>
      <c r="BX932">
        <v>100</v>
      </c>
      <c r="BY932">
        <v>100</v>
      </c>
      <c r="BZ932">
        <v>100</v>
      </c>
    </row>
    <row r="933" spans="1:78" x14ac:dyDescent="0.25">
      <c r="A933">
        <v>12</v>
      </c>
      <c r="B933" t="s">
        <v>112</v>
      </c>
      <c r="C933" t="s">
        <v>79</v>
      </c>
      <c r="D933">
        <v>16</v>
      </c>
      <c r="E933" t="s">
        <v>80</v>
      </c>
      <c r="F933" t="s">
        <v>81</v>
      </c>
      <c r="G933" t="s">
        <v>82</v>
      </c>
      <c r="H933" t="s">
        <v>82</v>
      </c>
      <c r="I933" t="s">
        <v>82</v>
      </c>
      <c r="J933" t="s">
        <v>82</v>
      </c>
      <c r="K933" t="s">
        <v>82</v>
      </c>
      <c r="L933" t="s">
        <v>82</v>
      </c>
      <c r="M933" t="s">
        <v>82</v>
      </c>
      <c r="O933">
        <v>2</v>
      </c>
      <c r="P933" t="s">
        <v>94</v>
      </c>
      <c r="Q933" t="s">
        <v>113</v>
      </c>
      <c r="R933">
        <v>174</v>
      </c>
      <c r="S933">
        <v>27</v>
      </c>
      <c r="T933">
        <v>18</v>
      </c>
      <c r="U933">
        <v>8</v>
      </c>
      <c r="V933" t="s">
        <v>85</v>
      </c>
      <c r="W933">
        <v>10</v>
      </c>
      <c r="X933">
        <v>4.9000000000000004</v>
      </c>
      <c r="Y933" t="s">
        <v>81</v>
      </c>
      <c r="Z933">
        <v>2</v>
      </c>
      <c r="AA933">
        <v>35</v>
      </c>
      <c r="AB933">
        <v>0.79800000000000004</v>
      </c>
      <c r="AC933">
        <v>32</v>
      </c>
      <c r="AD933">
        <v>0</v>
      </c>
      <c r="AE933">
        <v>0</v>
      </c>
      <c r="AF933">
        <v>1</v>
      </c>
      <c r="AG933">
        <v>2</v>
      </c>
      <c r="AH933">
        <v>8</v>
      </c>
      <c r="AI933">
        <v>4</v>
      </c>
      <c r="AJ933" t="s">
        <v>86</v>
      </c>
      <c r="AK933" t="s">
        <v>81</v>
      </c>
      <c r="AL933" t="s">
        <v>81</v>
      </c>
      <c r="AM933" t="s">
        <v>81</v>
      </c>
      <c r="AN933" t="s">
        <v>81</v>
      </c>
      <c r="AO933" t="s">
        <v>82</v>
      </c>
      <c r="AP933" t="s">
        <v>82</v>
      </c>
      <c r="AQ933" t="s">
        <v>82</v>
      </c>
      <c r="AR933" t="s">
        <v>88</v>
      </c>
      <c r="AS933" t="s">
        <v>88</v>
      </c>
      <c r="AT933" t="s">
        <v>87</v>
      </c>
      <c r="AU933" t="s">
        <v>109</v>
      </c>
      <c r="AV933" t="s">
        <v>82</v>
      </c>
      <c r="AW933" t="s">
        <v>82</v>
      </c>
      <c r="AX933" t="s">
        <v>82</v>
      </c>
      <c r="AY933" t="s">
        <v>82</v>
      </c>
      <c r="AZ933" t="s">
        <v>82</v>
      </c>
      <c r="BA933" t="s">
        <v>82</v>
      </c>
      <c r="BB933" t="s">
        <v>82</v>
      </c>
      <c r="BC933" t="s">
        <v>81</v>
      </c>
      <c r="BD933" t="s">
        <v>99</v>
      </c>
      <c r="BE933" t="s">
        <v>99</v>
      </c>
      <c r="BF933" t="s">
        <v>99</v>
      </c>
      <c r="BG933" s="1">
        <v>0.9375</v>
      </c>
      <c r="BH933" s="1">
        <v>0.29166666666666669</v>
      </c>
      <c r="BI933">
        <v>8.5</v>
      </c>
      <c r="BJ933" s="1">
        <v>0.6875</v>
      </c>
      <c r="BK933" s="1">
        <v>0.77083333333333337</v>
      </c>
      <c r="BL933" t="s">
        <v>100</v>
      </c>
      <c r="BM933">
        <v>-69</v>
      </c>
      <c r="BN933">
        <v>-68</v>
      </c>
      <c r="BO933">
        <v>-66</v>
      </c>
      <c r="BP933">
        <v>43</v>
      </c>
      <c r="BQ933">
        <v>44</v>
      </c>
      <c r="BR933">
        <v>-70</v>
      </c>
      <c r="BS933">
        <v>-61</v>
      </c>
      <c r="BT933">
        <v>39</v>
      </c>
      <c r="BU933">
        <v>40</v>
      </c>
      <c r="BV933">
        <v>31</v>
      </c>
      <c r="BW933">
        <v>-74</v>
      </c>
      <c r="BX933">
        <v>94</v>
      </c>
      <c r="BY933">
        <v>94</v>
      </c>
      <c r="BZ933">
        <v>95</v>
      </c>
    </row>
    <row r="934" spans="1:78" x14ac:dyDescent="0.25">
      <c r="A934">
        <v>13</v>
      </c>
      <c r="B934" t="s">
        <v>135</v>
      </c>
      <c r="C934" t="s">
        <v>79</v>
      </c>
      <c r="D934">
        <v>17</v>
      </c>
      <c r="E934" t="s">
        <v>80</v>
      </c>
      <c r="F934" t="s">
        <v>81</v>
      </c>
      <c r="G934" t="s">
        <v>82</v>
      </c>
      <c r="H934" t="s">
        <v>82</v>
      </c>
      <c r="I934" t="s">
        <v>82</v>
      </c>
      <c r="J934" t="s">
        <v>82</v>
      </c>
      <c r="K934" t="s">
        <v>82</v>
      </c>
      <c r="L934" t="s">
        <v>82</v>
      </c>
      <c r="M934" t="s">
        <v>82</v>
      </c>
      <c r="O934">
        <v>1</v>
      </c>
      <c r="P934" t="s">
        <v>108</v>
      </c>
      <c r="Q934" t="s">
        <v>84</v>
      </c>
      <c r="R934">
        <v>170</v>
      </c>
      <c r="S934">
        <v>24</v>
      </c>
      <c r="T934">
        <v>15</v>
      </c>
      <c r="U934">
        <v>6</v>
      </c>
      <c r="V934" t="s">
        <v>85</v>
      </c>
      <c r="W934">
        <v>12</v>
      </c>
      <c r="X934">
        <v>3</v>
      </c>
      <c r="Y934" t="s">
        <v>81</v>
      </c>
      <c r="Z934">
        <v>3</v>
      </c>
      <c r="AA934">
        <v>26</v>
      </c>
      <c r="AB934">
        <v>0.45600000000000002</v>
      </c>
      <c r="AC934">
        <v>6</v>
      </c>
      <c r="AD934">
        <v>0</v>
      </c>
      <c r="AE934">
        <v>0</v>
      </c>
      <c r="AG934">
        <v>1</v>
      </c>
      <c r="AH934">
        <v>0</v>
      </c>
      <c r="AI934">
        <v>5</v>
      </c>
      <c r="AJ934" t="s">
        <v>86</v>
      </c>
      <c r="AK934" t="s">
        <v>81</v>
      </c>
      <c r="AL934" t="s">
        <v>81</v>
      </c>
      <c r="AM934" t="s">
        <v>81</v>
      </c>
      <c r="AN934" t="s">
        <v>81</v>
      </c>
      <c r="AO934" t="s">
        <v>81</v>
      </c>
      <c r="AP934" t="s">
        <v>82</v>
      </c>
      <c r="AQ934" t="s">
        <v>82</v>
      </c>
      <c r="AR934" t="s">
        <v>87</v>
      </c>
      <c r="AS934" t="s">
        <v>89</v>
      </c>
      <c r="AT934" t="s">
        <v>87</v>
      </c>
      <c r="AU934" t="s">
        <v>89</v>
      </c>
      <c r="AV934" t="s">
        <v>81</v>
      </c>
      <c r="AW934" t="s">
        <v>81</v>
      </c>
      <c r="AX934" t="s">
        <v>81</v>
      </c>
      <c r="AY934" t="s">
        <v>82</v>
      </c>
      <c r="AZ934" t="s">
        <v>82</v>
      </c>
      <c r="BA934" t="s">
        <v>82</v>
      </c>
      <c r="BB934" t="s">
        <v>82</v>
      </c>
      <c r="BC934" t="s">
        <v>82</v>
      </c>
      <c r="BD934" t="s">
        <v>90</v>
      </c>
      <c r="BE934" t="s">
        <v>90</v>
      </c>
      <c r="BF934" t="s">
        <v>91</v>
      </c>
      <c r="BG934" s="1">
        <v>0.95833333333333337</v>
      </c>
      <c r="BH934" s="1">
        <v>0.29166666666666669</v>
      </c>
      <c r="BI934">
        <v>8</v>
      </c>
      <c r="BJ934" s="1">
        <v>0.66666666666666663</v>
      </c>
      <c r="BK934" s="1">
        <v>0.77083333333333337</v>
      </c>
      <c r="BL934" t="s">
        <v>100</v>
      </c>
      <c r="BM934">
        <v>42</v>
      </c>
      <c r="BN934">
        <v>-58</v>
      </c>
      <c r="BO934">
        <v>26</v>
      </c>
      <c r="BP934">
        <v>65</v>
      </c>
      <c r="BQ934">
        <v>66</v>
      </c>
      <c r="BR934">
        <v>90</v>
      </c>
      <c r="BS934">
        <v>-88</v>
      </c>
      <c r="BT934">
        <v>11</v>
      </c>
      <c r="BU934">
        <v>-49</v>
      </c>
      <c r="BV934">
        <v>-42</v>
      </c>
      <c r="BW934">
        <v>-56</v>
      </c>
      <c r="BX934">
        <v>68</v>
      </c>
      <c r="BY934">
        <v>17</v>
      </c>
      <c r="BZ934">
        <v>17</v>
      </c>
    </row>
    <row r="935" spans="1:78" x14ac:dyDescent="0.25">
      <c r="A935">
        <v>13</v>
      </c>
      <c r="B935" t="s">
        <v>107</v>
      </c>
      <c r="C935" t="s">
        <v>93</v>
      </c>
      <c r="D935">
        <v>17</v>
      </c>
      <c r="E935" t="s">
        <v>80</v>
      </c>
      <c r="F935" t="s">
        <v>81</v>
      </c>
      <c r="G935" t="s">
        <v>82</v>
      </c>
      <c r="H935" t="s">
        <v>82</v>
      </c>
      <c r="I935" t="s">
        <v>82</v>
      </c>
      <c r="J935" t="s">
        <v>82</v>
      </c>
      <c r="K935" t="s">
        <v>82</v>
      </c>
      <c r="L935" t="s">
        <v>82</v>
      </c>
      <c r="M935" t="s">
        <v>82</v>
      </c>
      <c r="O935">
        <v>1</v>
      </c>
      <c r="P935" t="s">
        <v>94</v>
      </c>
      <c r="Q935" t="s">
        <v>84</v>
      </c>
      <c r="R935">
        <v>190</v>
      </c>
      <c r="S935">
        <v>28</v>
      </c>
      <c r="T935">
        <v>19</v>
      </c>
      <c r="U935">
        <v>6</v>
      </c>
      <c r="V935" t="s">
        <v>85</v>
      </c>
      <c r="W935">
        <v>25</v>
      </c>
      <c r="X935">
        <v>1</v>
      </c>
      <c r="Y935" t="s">
        <v>82</v>
      </c>
      <c r="Z935">
        <v>3</v>
      </c>
      <c r="AA935">
        <v>40</v>
      </c>
      <c r="AB935">
        <v>0.32500000000000001</v>
      </c>
      <c r="AC935">
        <v>13</v>
      </c>
      <c r="AD935" t="s">
        <v>96</v>
      </c>
      <c r="AE935">
        <v>1</v>
      </c>
      <c r="AF935">
        <v>2</v>
      </c>
      <c r="AG935">
        <v>2</v>
      </c>
      <c r="AH935">
        <v>7.5</v>
      </c>
      <c r="AI935">
        <v>3</v>
      </c>
      <c r="AJ935" t="s">
        <v>86</v>
      </c>
      <c r="AK935" t="s">
        <v>81</v>
      </c>
      <c r="AL935" t="s">
        <v>81</v>
      </c>
      <c r="AM935" t="s">
        <v>81</v>
      </c>
      <c r="AN935" t="s">
        <v>82</v>
      </c>
      <c r="AO935" t="s">
        <v>82</v>
      </c>
      <c r="AP935" t="s">
        <v>82</v>
      </c>
      <c r="AQ935" t="s">
        <v>82</v>
      </c>
      <c r="AR935" t="s">
        <v>88</v>
      </c>
      <c r="AS935" t="s">
        <v>88</v>
      </c>
      <c r="AT935" t="s">
        <v>87</v>
      </c>
      <c r="AU935" t="s">
        <v>89</v>
      </c>
      <c r="AV935" t="s">
        <v>82</v>
      </c>
      <c r="AW935" t="s">
        <v>82</v>
      </c>
      <c r="AX935" t="s">
        <v>82</v>
      </c>
      <c r="AY935" t="s">
        <v>82</v>
      </c>
      <c r="AZ935" t="s">
        <v>82</v>
      </c>
      <c r="BA935" t="s">
        <v>82</v>
      </c>
      <c r="BB935" t="s">
        <v>82</v>
      </c>
      <c r="BC935" t="s">
        <v>82</v>
      </c>
      <c r="BD935" t="s">
        <v>99</v>
      </c>
      <c r="BE935" t="s">
        <v>99</v>
      </c>
      <c r="BF935" t="s">
        <v>91</v>
      </c>
      <c r="BG935" s="1">
        <v>0.89583333333333337</v>
      </c>
      <c r="BH935" s="1">
        <v>0.22916666666666666</v>
      </c>
      <c r="BI935">
        <v>8</v>
      </c>
      <c r="BJ935" s="1">
        <v>0.6875</v>
      </c>
      <c r="BK935" s="1">
        <v>0.85416666666666663</v>
      </c>
      <c r="BL935" t="s">
        <v>111</v>
      </c>
      <c r="BM935">
        <v>39</v>
      </c>
      <c r="BN935">
        <v>-21</v>
      </c>
      <c r="BO935">
        <v>-32</v>
      </c>
      <c r="BP935">
        <v>50</v>
      </c>
      <c r="BQ935">
        <v>18</v>
      </c>
      <c r="BR935">
        <v>-44</v>
      </c>
      <c r="BS935">
        <v>-40</v>
      </c>
      <c r="BT935">
        <v>6</v>
      </c>
      <c r="BU935">
        <v>-31</v>
      </c>
      <c r="BV935">
        <v>-20</v>
      </c>
      <c r="BW935">
        <v>-67</v>
      </c>
      <c r="BX935">
        <v>18</v>
      </c>
      <c r="BY935">
        <v>22</v>
      </c>
      <c r="BZ935">
        <v>29</v>
      </c>
    </row>
    <row r="936" spans="1:78" x14ac:dyDescent="0.25">
      <c r="A936">
        <v>12</v>
      </c>
      <c r="B936" t="s">
        <v>112</v>
      </c>
      <c r="C936" t="s">
        <v>93</v>
      </c>
      <c r="D936">
        <v>16</v>
      </c>
      <c r="E936" t="s">
        <v>80</v>
      </c>
      <c r="F936" t="s">
        <v>81</v>
      </c>
      <c r="G936" t="s">
        <v>81</v>
      </c>
      <c r="H936" t="s">
        <v>82</v>
      </c>
      <c r="I936" t="s">
        <v>82</v>
      </c>
      <c r="J936" t="s">
        <v>82</v>
      </c>
      <c r="K936" t="s">
        <v>82</v>
      </c>
      <c r="L936" t="s">
        <v>82</v>
      </c>
      <c r="M936" t="s">
        <v>82</v>
      </c>
      <c r="O936">
        <v>2</v>
      </c>
      <c r="P936" t="s">
        <v>83</v>
      </c>
      <c r="Q936" t="s">
        <v>84</v>
      </c>
      <c r="R936">
        <v>181</v>
      </c>
      <c r="S936">
        <v>27</v>
      </c>
      <c r="T936">
        <v>19</v>
      </c>
      <c r="U936">
        <v>6</v>
      </c>
      <c r="V936" t="s">
        <v>117</v>
      </c>
      <c r="W936">
        <v>20</v>
      </c>
      <c r="X936">
        <v>2.8</v>
      </c>
      <c r="Y936" t="s">
        <v>82</v>
      </c>
      <c r="Z936">
        <v>2</v>
      </c>
      <c r="AA936">
        <v>46</v>
      </c>
      <c r="AB936">
        <v>0.56299999999999994</v>
      </c>
      <c r="AC936">
        <v>47</v>
      </c>
      <c r="AD936" t="s">
        <v>96</v>
      </c>
      <c r="AE936" t="s">
        <v>96</v>
      </c>
      <c r="AF936" t="s">
        <v>96</v>
      </c>
      <c r="AG936">
        <v>1</v>
      </c>
      <c r="AH936">
        <v>2.5</v>
      </c>
      <c r="AI936">
        <v>0</v>
      </c>
      <c r="AJ936" t="s">
        <v>405</v>
      </c>
      <c r="AK936" t="s">
        <v>82</v>
      </c>
      <c r="AL936" t="s">
        <v>82</v>
      </c>
      <c r="AM936" t="s">
        <v>82</v>
      </c>
      <c r="AN936" t="s">
        <v>82</v>
      </c>
      <c r="AO936" t="s">
        <v>82</v>
      </c>
      <c r="AP936" t="s">
        <v>82</v>
      </c>
      <c r="AQ936" t="s">
        <v>81</v>
      </c>
      <c r="AR936" t="s">
        <v>98</v>
      </c>
      <c r="AS936" t="s">
        <v>98</v>
      </c>
      <c r="AT936" t="s">
        <v>98</v>
      </c>
      <c r="AU936" t="s">
        <v>98</v>
      </c>
      <c r="AV936" t="s">
        <v>82</v>
      </c>
      <c r="AW936" t="s">
        <v>82</v>
      </c>
      <c r="AX936" t="s">
        <v>82</v>
      </c>
      <c r="AY936" t="s">
        <v>82</v>
      </c>
      <c r="AZ936" t="s">
        <v>82</v>
      </c>
      <c r="BA936" t="s">
        <v>82</v>
      </c>
      <c r="BB936" t="s">
        <v>82</v>
      </c>
      <c r="BC936" t="s">
        <v>82</v>
      </c>
      <c r="BD936" t="s">
        <v>98</v>
      </c>
      <c r="BE936" t="s">
        <v>91</v>
      </c>
      <c r="BF936" t="s">
        <v>91</v>
      </c>
      <c r="BG936" s="1">
        <v>0.89583333333333337</v>
      </c>
      <c r="BH936" s="1">
        <v>0.25</v>
      </c>
      <c r="BI936">
        <v>8.5</v>
      </c>
      <c r="BJ936" s="1">
        <v>0.6875</v>
      </c>
      <c r="BK936" s="1">
        <v>0.85416666666666663</v>
      </c>
      <c r="BL936" t="s">
        <v>138</v>
      </c>
      <c r="BM936">
        <v>10</v>
      </c>
      <c r="BN936">
        <v>-74</v>
      </c>
      <c r="BO936">
        <v>-75</v>
      </c>
      <c r="BP936">
        <v>-100</v>
      </c>
      <c r="BQ936">
        <v>30</v>
      </c>
      <c r="BR936">
        <v>-99</v>
      </c>
      <c r="BS936">
        <v>-9</v>
      </c>
      <c r="BT936">
        <v>100</v>
      </c>
      <c r="BU936">
        <v>100</v>
      </c>
      <c r="BV936">
        <v>-7</v>
      </c>
      <c r="BW936">
        <v>-24</v>
      </c>
      <c r="BX936">
        <v>100</v>
      </c>
      <c r="BY936">
        <v>100</v>
      </c>
      <c r="BZ936">
        <v>-24</v>
      </c>
    </row>
    <row r="937" spans="1:78" x14ac:dyDescent="0.25">
      <c r="A937">
        <v>13</v>
      </c>
      <c r="B937" t="s">
        <v>236</v>
      </c>
      <c r="C937" t="s">
        <v>79</v>
      </c>
      <c r="D937">
        <v>16</v>
      </c>
      <c r="E937" t="s">
        <v>80</v>
      </c>
      <c r="F937" t="s">
        <v>82</v>
      </c>
      <c r="G937" t="s">
        <v>81</v>
      </c>
      <c r="H937" t="s">
        <v>82</v>
      </c>
      <c r="I937" t="s">
        <v>81</v>
      </c>
      <c r="J937" t="s">
        <v>82</v>
      </c>
      <c r="K937" t="s">
        <v>82</v>
      </c>
      <c r="L937" t="s">
        <v>82</v>
      </c>
      <c r="M937" t="s">
        <v>82</v>
      </c>
      <c r="N937" t="s">
        <v>406</v>
      </c>
      <c r="O937">
        <v>2</v>
      </c>
      <c r="P937" t="s">
        <v>101</v>
      </c>
      <c r="Q937" t="s">
        <v>84</v>
      </c>
      <c r="R937">
        <v>165</v>
      </c>
      <c r="S937">
        <v>24</v>
      </c>
      <c r="T937">
        <v>15</v>
      </c>
      <c r="U937">
        <v>7</v>
      </c>
      <c r="V937" t="s">
        <v>117</v>
      </c>
      <c r="W937">
        <v>40</v>
      </c>
      <c r="X937">
        <v>1.8</v>
      </c>
      <c r="Y937" t="s">
        <v>81</v>
      </c>
      <c r="Z937">
        <v>0</v>
      </c>
      <c r="AA937">
        <v>64</v>
      </c>
      <c r="AB937">
        <v>3.512</v>
      </c>
      <c r="AC937">
        <v>13</v>
      </c>
      <c r="AF937">
        <v>2</v>
      </c>
      <c r="AG937">
        <v>1</v>
      </c>
      <c r="AH937">
        <v>8.5</v>
      </c>
      <c r="AI937">
        <v>5.25</v>
      </c>
      <c r="AJ937" t="s">
        <v>124</v>
      </c>
      <c r="AK937" t="s">
        <v>81</v>
      </c>
      <c r="AL937" t="s">
        <v>81</v>
      </c>
      <c r="AM937" t="s">
        <v>81</v>
      </c>
      <c r="AN937" t="s">
        <v>81</v>
      </c>
      <c r="AO937" t="s">
        <v>82</v>
      </c>
      <c r="AP937" t="s">
        <v>82</v>
      </c>
      <c r="AQ937" t="s">
        <v>82</v>
      </c>
      <c r="AR937" t="s">
        <v>103</v>
      </c>
      <c r="AS937" t="s">
        <v>89</v>
      </c>
      <c r="AT937" t="s">
        <v>87</v>
      </c>
      <c r="AU937" t="s">
        <v>89</v>
      </c>
      <c r="AV937" t="s">
        <v>82</v>
      </c>
      <c r="AW937" t="s">
        <v>82</v>
      </c>
      <c r="AX937" t="s">
        <v>81</v>
      </c>
      <c r="AY937" t="s">
        <v>82</v>
      </c>
      <c r="AZ937" t="s">
        <v>82</v>
      </c>
      <c r="BA937" t="s">
        <v>82</v>
      </c>
      <c r="BB937" t="s">
        <v>82</v>
      </c>
      <c r="BC937" t="s">
        <v>82</v>
      </c>
      <c r="BD937" t="s">
        <v>99</v>
      </c>
      <c r="BE937" t="s">
        <v>99</v>
      </c>
      <c r="BF937" t="s">
        <v>99</v>
      </c>
      <c r="BG937" s="1">
        <v>0.91666666666666663</v>
      </c>
      <c r="BH937" s="1">
        <v>0.27083333333333331</v>
      </c>
      <c r="BI937">
        <v>8.5</v>
      </c>
      <c r="BJ937" s="1">
        <v>0.6875</v>
      </c>
      <c r="BK937" s="1">
        <v>0.8125</v>
      </c>
      <c r="BL937" t="s">
        <v>100</v>
      </c>
      <c r="BM937">
        <v>0</v>
      </c>
      <c r="BN937">
        <v>-41</v>
      </c>
      <c r="BO937">
        <v>-40</v>
      </c>
      <c r="BP937">
        <v>100</v>
      </c>
      <c r="BQ937">
        <v>100</v>
      </c>
      <c r="BR937">
        <v>0</v>
      </c>
      <c r="BS937">
        <v>-50</v>
      </c>
      <c r="BT937">
        <v>-100</v>
      </c>
      <c r="BU937">
        <v>-100</v>
      </c>
      <c r="BV937">
        <v>-100</v>
      </c>
      <c r="BW937">
        <v>-100</v>
      </c>
      <c r="BX937">
        <v>99</v>
      </c>
      <c r="BY937">
        <v>100</v>
      </c>
      <c r="BZ937">
        <v>100</v>
      </c>
    </row>
    <row r="938" spans="1:78" x14ac:dyDescent="0.25">
      <c r="A938">
        <v>12</v>
      </c>
      <c r="B938" t="s">
        <v>78</v>
      </c>
      <c r="C938" t="s">
        <v>79</v>
      </c>
      <c r="D938">
        <v>16</v>
      </c>
      <c r="E938" t="s">
        <v>80</v>
      </c>
      <c r="F938" t="s">
        <v>81</v>
      </c>
      <c r="G938" t="s">
        <v>81</v>
      </c>
      <c r="H938" t="s">
        <v>82</v>
      </c>
      <c r="I938" t="s">
        <v>82</v>
      </c>
      <c r="J938" t="s">
        <v>82</v>
      </c>
      <c r="K938" t="s">
        <v>82</v>
      </c>
      <c r="L938" t="s">
        <v>82</v>
      </c>
      <c r="M938" t="s">
        <v>82</v>
      </c>
      <c r="O938">
        <v>1</v>
      </c>
      <c r="P938" t="s">
        <v>83</v>
      </c>
      <c r="Q938" t="s">
        <v>84</v>
      </c>
      <c r="R938">
        <v>169</v>
      </c>
      <c r="S938">
        <v>25</v>
      </c>
      <c r="T938">
        <v>16</v>
      </c>
      <c r="U938">
        <v>6</v>
      </c>
      <c r="V938" t="s">
        <v>95</v>
      </c>
      <c r="X938">
        <v>5</v>
      </c>
      <c r="Y938" t="s">
        <v>82</v>
      </c>
      <c r="Z938">
        <v>1</v>
      </c>
      <c r="AA938">
        <v>29</v>
      </c>
      <c r="AB938">
        <v>0.74099999999999999</v>
      </c>
      <c r="AC938">
        <v>37</v>
      </c>
      <c r="AD938">
        <v>0</v>
      </c>
      <c r="AE938">
        <v>2</v>
      </c>
      <c r="AF938">
        <v>2</v>
      </c>
      <c r="AG938">
        <v>1</v>
      </c>
      <c r="AH938">
        <v>0</v>
      </c>
      <c r="AI938">
        <v>3.5</v>
      </c>
      <c r="AJ938" t="s">
        <v>86</v>
      </c>
      <c r="AK938" t="s">
        <v>81</v>
      </c>
      <c r="AL938" t="s">
        <v>81</v>
      </c>
      <c r="AM938" t="s">
        <v>81</v>
      </c>
      <c r="AN938" t="s">
        <v>81</v>
      </c>
      <c r="AO938" t="s">
        <v>81</v>
      </c>
      <c r="AP938" t="s">
        <v>82</v>
      </c>
      <c r="AQ938" t="s">
        <v>82</v>
      </c>
      <c r="AR938" t="s">
        <v>89</v>
      </c>
      <c r="AS938" t="s">
        <v>88</v>
      </c>
      <c r="AT938" t="s">
        <v>87</v>
      </c>
      <c r="AU938" t="s">
        <v>103</v>
      </c>
      <c r="AV938" t="s">
        <v>82</v>
      </c>
      <c r="AW938" t="s">
        <v>82</v>
      </c>
      <c r="AX938" t="s">
        <v>81</v>
      </c>
      <c r="AY938" t="s">
        <v>82</v>
      </c>
      <c r="AZ938" t="s">
        <v>81</v>
      </c>
      <c r="BA938" t="s">
        <v>82</v>
      </c>
      <c r="BB938" t="s">
        <v>82</v>
      </c>
      <c r="BC938" t="s">
        <v>82</v>
      </c>
      <c r="BD938" t="s">
        <v>90</v>
      </c>
      <c r="BE938" t="s">
        <v>90</v>
      </c>
      <c r="BF938" t="s">
        <v>91</v>
      </c>
      <c r="BG938" s="1">
        <v>0.9375</v>
      </c>
      <c r="BH938" s="1">
        <v>0.29166666666666669</v>
      </c>
      <c r="BI938">
        <v>8.5</v>
      </c>
      <c r="BJ938" s="1">
        <v>0.64583333333333337</v>
      </c>
      <c r="BK938" s="1">
        <v>0.75</v>
      </c>
      <c r="BL938" t="s">
        <v>100</v>
      </c>
      <c r="BM938">
        <v>35</v>
      </c>
      <c r="BN938">
        <v>83</v>
      </c>
      <c r="BO938">
        <v>-36</v>
      </c>
      <c r="BP938">
        <v>-12</v>
      </c>
      <c r="BQ938">
        <v>-37</v>
      </c>
      <c r="BR938">
        <v>28</v>
      </c>
      <c r="BS938">
        <v>-61</v>
      </c>
      <c r="BT938">
        <v>49</v>
      </c>
      <c r="BU938">
        <v>-27</v>
      </c>
      <c r="BV938">
        <v>39</v>
      </c>
      <c r="BW938">
        <v>65</v>
      </c>
      <c r="BX938">
        <v>89</v>
      </c>
      <c r="BY938">
        <v>80</v>
      </c>
      <c r="BZ938">
        <v>100</v>
      </c>
    </row>
    <row r="939" spans="1:78" x14ac:dyDescent="0.25">
      <c r="A939">
        <v>12</v>
      </c>
      <c r="B939" t="s">
        <v>78</v>
      </c>
      <c r="C939" t="s">
        <v>93</v>
      </c>
      <c r="D939">
        <v>16</v>
      </c>
      <c r="E939" t="s">
        <v>80</v>
      </c>
      <c r="F939" t="s">
        <v>81</v>
      </c>
      <c r="G939" t="s">
        <v>82</v>
      </c>
      <c r="H939" t="s">
        <v>82</v>
      </c>
      <c r="I939" t="s">
        <v>82</v>
      </c>
      <c r="J939" t="s">
        <v>82</v>
      </c>
      <c r="K939" t="s">
        <v>82</v>
      </c>
      <c r="L939" t="s">
        <v>82</v>
      </c>
      <c r="M939" t="s">
        <v>82</v>
      </c>
      <c r="O939">
        <v>1</v>
      </c>
      <c r="P939" t="s">
        <v>108</v>
      </c>
      <c r="Q939" t="s">
        <v>84</v>
      </c>
      <c r="R939">
        <v>185</v>
      </c>
      <c r="S939">
        <v>31</v>
      </c>
      <c r="T939">
        <v>19</v>
      </c>
      <c r="U939">
        <v>7</v>
      </c>
      <c r="V939" t="s">
        <v>123</v>
      </c>
      <c r="W939">
        <v>6</v>
      </c>
      <c r="X939">
        <v>1.2</v>
      </c>
      <c r="Y939" t="s">
        <v>82</v>
      </c>
      <c r="Z939">
        <v>2</v>
      </c>
      <c r="AA939">
        <v>31</v>
      </c>
      <c r="AB939">
        <v>0.39400000000000002</v>
      </c>
      <c r="AC939">
        <v>180</v>
      </c>
      <c r="AD939" t="s">
        <v>96</v>
      </c>
      <c r="AE939">
        <v>0</v>
      </c>
      <c r="AF939" t="s">
        <v>96</v>
      </c>
      <c r="AG939">
        <v>2</v>
      </c>
      <c r="AH939">
        <v>12.25</v>
      </c>
      <c r="AI939">
        <v>6</v>
      </c>
      <c r="AJ939" t="s">
        <v>407</v>
      </c>
      <c r="AK939" t="s">
        <v>81</v>
      </c>
      <c r="AL939" t="s">
        <v>82</v>
      </c>
      <c r="AM939" t="s">
        <v>81</v>
      </c>
      <c r="AN939" t="s">
        <v>81</v>
      </c>
      <c r="AO939" t="s">
        <v>82</v>
      </c>
      <c r="AP939" t="s">
        <v>82</v>
      </c>
      <c r="AQ939" t="s">
        <v>82</v>
      </c>
      <c r="AR939" t="s">
        <v>88</v>
      </c>
      <c r="AS939" t="s">
        <v>88</v>
      </c>
      <c r="AT939" t="s">
        <v>88</v>
      </c>
      <c r="AU939" t="s">
        <v>103</v>
      </c>
      <c r="AV939" t="s">
        <v>82</v>
      </c>
      <c r="AW939" t="s">
        <v>81</v>
      </c>
      <c r="AX939" t="s">
        <v>81</v>
      </c>
      <c r="AY939" t="s">
        <v>82</v>
      </c>
      <c r="AZ939" t="s">
        <v>82</v>
      </c>
      <c r="BA939" t="s">
        <v>81</v>
      </c>
      <c r="BB939" t="s">
        <v>82</v>
      </c>
      <c r="BC939" t="s">
        <v>81</v>
      </c>
      <c r="BD939" t="s">
        <v>90</v>
      </c>
      <c r="BE939" t="s">
        <v>99</v>
      </c>
      <c r="BF939" t="s">
        <v>99</v>
      </c>
      <c r="BG939" s="1">
        <v>0.10416666666666667</v>
      </c>
      <c r="BH939" s="1">
        <v>0.3125</v>
      </c>
      <c r="BI939">
        <v>5</v>
      </c>
      <c r="BJ939" s="1">
        <v>0.66666666666666663</v>
      </c>
      <c r="BK939" s="1">
        <v>0.875</v>
      </c>
      <c r="BL939" t="s">
        <v>100</v>
      </c>
      <c r="BM939">
        <v>-17</v>
      </c>
      <c r="BN939">
        <v>-30</v>
      </c>
      <c r="BO939">
        <v>-59</v>
      </c>
      <c r="BP939">
        <v>100</v>
      </c>
      <c r="BQ939">
        <v>66</v>
      </c>
      <c r="BR939">
        <v>73</v>
      </c>
      <c r="BS939">
        <v>-48</v>
      </c>
      <c r="BT939">
        <v>100</v>
      </c>
      <c r="BU939">
        <v>100</v>
      </c>
      <c r="BV939">
        <v>67</v>
      </c>
      <c r="BW939">
        <v>-34</v>
      </c>
      <c r="BX939">
        <v>100</v>
      </c>
      <c r="BY939">
        <v>100</v>
      </c>
      <c r="BZ939">
        <v>100</v>
      </c>
    </row>
    <row r="940" spans="1:78" x14ac:dyDescent="0.25">
      <c r="A940">
        <v>12</v>
      </c>
      <c r="B940" t="s">
        <v>104</v>
      </c>
      <c r="C940" t="s">
        <v>79</v>
      </c>
      <c r="D940">
        <v>16</v>
      </c>
      <c r="E940" t="s">
        <v>80</v>
      </c>
      <c r="F940" t="s">
        <v>81</v>
      </c>
      <c r="G940" t="s">
        <v>82</v>
      </c>
      <c r="H940" t="s">
        <v>82</v>
      </c>
      <c r="I940" t="s">
        <v>82</v>
      </c>
      <c r="J940" t="s">
        <v>82</v>
      </c>
      <c r="K940" t="s">
        <v>82</v>
      </c>
      <c r="L940" t="s">
        <v>82</v>
      </c>
      <c r="M940" t="s">
        <v>82</v>
      </c>
      <c r="O940">
        <v>1</v>
      </c>
      <c r="P940" t="s">
        <v>94</v>
      </c>
      <c r="Q940" t="s">
        <v>84</v>
      </c>
      <c r="R940">
        <v>167</v>
      </c>
      <c r="S940">
        <v>24</v>
      </c>
      <c r="T940">
        <v>16</v>
      </c>
      <c r="U940">
        <v>7</v>
      </c>
      <c r="V940" t="s">
        <v>279</v>
      </c>
      <c r="W940">
        <v>50</v>
      </c>
      <c r="X940">
        <v>6.4</v>
      </c>
      <c r="Y940" t="s">
        <v>81</v>
      </c>
      <c r="Z940">
        <v>1</v>
      </c>
      <c r="AA940">
        <v>33</v>
      </c>
      <c r="AB940">
        <v>0.46899999999999997</v>
      </c>
      <c r="AC940">
        <v>14</v>
      </c>
      <c r="AD940">
        <v>0</v>
      </c>
      <c r="AE940">
        <v>0</v>
      </c>
      <c r="AF940" t="s">
        <v>96</v>
      </c>
      <c r="AG940">
        <v>2</v>
      </c>
      <c r="AH940">
        <v>6</v>
      </c>
      <c r="AI940">
        <v>1.5</v>
      </c>
      <c r="AJ940" t="s">
        <v>86</v>
      </c>
      <c r="AK940" t="s">
        <v>81</v>
      </c>
      <c r="AL940" t="s">
        <v>81</v>
      </c>
      <c r="AM940" t="s">
        <v>81</v>
      </c>
      <c r="AN940" t="s">
        <v>81</v>
      </c>
      <c r="AO940" t="s">
        <v>82</v>
      </c>
      <c r="AP940" t="s">
        <v>82</v>
      </c>
      <c r="AQ940" t="s">
        <v>82</v>
      </c>
      <c r="AR940" t="s">
        <v>88</v>
      </c>
      <c r="AS940" t="s">
        <v>103</v>
      </c>
      <c r="AT940" t="s">
        <v>87</v>
      </c>
      <c r="AU940" t="s">
        <v>89</v>
      </c>
      <c r="AV940" t="s">
        <v>82</v>
      </c>
      <c r="AW940" t="s">
        <v>82</v>
      </c>
      <c r="AX940" t="s">
        <v>82</v>
      </c>
      <c r="AY940" t="s">
        <v>82</v>
      </c>
      <c r="AZ940" t="s">
        <v>82</v>
      </c>
      <c r="BA940" t="s">
        <v>82</v>
      </c>
      <c r="BB940" t="s">
        <v>82</v>
      </c>
      <c r="BC940" t="s">
        <v>82</v>
      </c>
      <c r="BD940" t="s">
        <v>99</v>
      </c>
      <c r="BE940" t="s">
        <v>90</v>
      </c>
      <c r="BF940" t="s">
        <v>99</v>
      </c>
      <c r="BG940" s="1">
        <v>0.97916666666666663</v>
      </c>
      <c r="BH940" s="1">
        <v>0.27083333333333331</v>
      </c>
      <c r="BI940">
        <v>7</v>
      </c>
      <c r="BJ940" s="1">
        <v>0.66666666666666663</v>
      </c>
      <c r="BK940" s="1">
        <v>0.85416666666666663</v>
      </c>
      <c r="BL940" t="s">
        <v>100</v>
      </c>
      <c r="BM940">
        <v>7</v>
      </c>
      <c r="BN940">
        <v>-56</v>
      </c>
      <c r="BO940">
        <v>-40</v>
      </c>
      <c r="BP940">
        <v>80</v>
      </c>
      <c r="BQ940">
        <v>13</v>
      </c>
      <c r="BR940">
        <v>-48</v>
      </c>
      <c r="BS940">
        <v>-87</v>
      </c>
      <c r="BT940">
        <v>73</v>
      </c>
      <c r="BU940">
        <v>9</v>
      </c>
      <c r="BV940">
        <v>-11</v>
      </c>
      <c r="BW940">
        <v>-56</v>
      </c>
      <c r="BX940">
        <v>69</v>
      </c>
      <c r="BZ940">
        <v>11</v>
      </c>
    </row>
    <row r="941" spans="1:78" x14ac:dyDescent="0.25">
      <c r="A941">
        <v>12</v>
      </c>
      <c r="B941" t="s">
        <v>107</v>
      </c>
      <c r="C941" t="s">
        <v>93</v>
      </c>
      <c r="D941">
        <v>16</v>
      </c>
      <c r="E941" t="s">
        <v>80</v>
      </c>
      <c r="F941" t="s">
        <v>82</v>
      </c>
      <c r="G941" t="s">
        <v>81</v>
      </c>
      <c r="H941" t="s">
        <v>82</v>
      </c>
      <c r="I941" t="s">
        <v>82</v>
      </c>
      <c r="J941" t="s">
        <v>82</v>
      </c>
      <c r="K941" t="s">
        <v>82</v>
      </c>
      <c r="L941" t="s">
        <v>82</v>
      </c>
      <c r="M941" t="s">
        <v>82</v>
      </c>
      <c r="O941">
        <v>1</v>
      </c>
      <c r="P941" t="s">
        <v>108</v>
      </c>
      <c r="Q941" t="s">
        <v>84</v>
      </c>
      <c r="R941">
        <v>187</v>
      </c>
      <c r="S941">
        <v>31</v>
      </c>
      <c r="T941">
        <v>19</v>
      </c>
      <c r="U941">
        <v>7</v>
      </c>
      <c r="V941" t="s">
        <v>85</v>
      </c>
      <c r="W941">
        <v>5</v>
      </c>
      <c r="X941">
        <v>1</v>
      </c>
      <c r="Y941" t="s">
        <v>81</v>
      </c>
      <c r="Z941">
        <v>0</v>
      </c>
      <c r="AA941">
        <v>51</v>
      </c>
      <c r="AB941">
        <v>0.36299999999999999</v>
      </c>
      <c r="AC941">
        <v>100</v>
      </c>
      <c r="AD941">
        <v>0</v>
      </c>
      <c r="AE941">
        <v>0</v>
      </c>
      <c r="AF941">
        <v>2</v>
      </c>
      <c r="AG941">
        <v>2</v>
      </c>
      <c r="AH941">
        <v>4</v>
      </c>
      <c r="AI941">
        <v>2</v>
      </c>
      <c r="AJ941" t="s">
        <v>86</v>
      </c>
      <c r="AK941" t="s">
        <v>81</v>
      </c>
      <c r="AL941" t="s">
        <v>81</v>
      </c>
      <c r="AM941" t="s">
        <v>81</v>
      </c>
      <c r="AN941" t="s">
        <v>81</v>
      </c>
      <c r="AO941" t="s">
        <v>82</v>
      </c>
      <c r="AP941" t="s">
        <v>82</v>
      </c>
      <c r="AQ941" t="s">
        <v>82</v>
      </c>
      <c r="AR941" t="s">
        <v>89</v>
      </c>
      <c r="AS941" t="s">
        <v>109</v>
      </c>
      <c r="AT941" t="s">
        <v>87</v>
      </c>
      <c r="AU941" t="s">
        <v>109</v>
      </c>
      <c r="AV941" t="s">
        <v>82</v>
      </c>
      <c r="AW941" t="s">
        <v>82</v>
      </c>
      <c r="AX941" t="s">
        <v>82</v>
      </c>
      <c r="AY941" t="s">
        <v>82</v>
      </c>
      <c r="AZ941" t="s">
        <v>82</v>
      </c>
      <c r="BA941" t="s">
        <v>82</v>
      </c>
      <c r="BB941" t="s">
        <v>82</v>
      </c>
      <c r="BC941" t="s">
        <v>81</v>
      </c>
      <c r="BG941" s="2">
        <v>1</v>
      </c>
      <c r="BH941" s="1">
        <v>0.29166666666666669</v>
      </c>
      <c r="BI941">
        <v>7</v>
      </c>
      <c r="BJ941" s="1">
        <v>0.64583333333333337</v>
      </c>
      <c r="BK941" s="1">
        <v>0.79166666666666663</v>
      </c>
      <c r="BL941" t="s">
        <v>100</v>
      </c>
      <c r="BM941">
        <v>-62</v>
      </c>
      <c r="BN941">
        <v>34</v>
      </c>
      <c r="BO941">
        <v>34</v>
      </c>
      <c r="BP941">
        <v>-61</v>
      </c>
      <c r="BQ941">
        <v>-100</v>
      </c>
      <c r="BR941">
        <v>-100</v>
      </c>
      <c r="BS941">
        <v>-100</v>
      </c>
      <c r="BT941">
        <v>-100</v>
      </c>
      <c r="BU941">
        <v>100</v>
      </c>
      <c r="BV941">
        <v>-100</v>
      </c>
      <c r="BW941">
        <v>-49</v>
      </c>
      <c r="BX941">
        <v>17</v>
      </c>
      <c r="BY941">
        <v>-100</v>
      </c>
      <c r="BZ941">
        <v>-100</v>
      </c>
    </row>
    <row r="942" spans="1:78" x14ac:dyDescent="0.25">
      <c r="A942">
        <v>12</v>
      </c>
      <c r="B942" t="s">
        <v>78</v>
      </c>
      <c r="C942" t="s">
        <v>93</v>
      </c>
      <c r="D942">
        <v>17</v>
      </c>
      <c r="E942" t="s">
        <v>80</v>
      </c>
      <c r="F942" t="s">
        <v>81</v>
      </c>
      <c r="G942" t="s">
        <v>82</v>
      </c>
      <c r="H942" t="s">
        <v>82</v>
      </c>
      <c r="I942" t="s">
        <v>82</v>
      </c>
      <c r="J942" t="s">
        <v>82</v>
      </c>
      <c r="K942" t="s">
        <v>82</v>
      </c>
      <c r="L942" t="s">
        <v>82</v>
      </c>
      <c r="M942" t="s">
        <v>82</v>
      </c>
      <c r="O942">
        <v>2</v>
      </c>
      <c r="P942" t="s">
        <v>94</v>
      </c>
      <c r="Q942" t="s">
        <v>84</v>
      </c>
      <c r="R942">
        <v>175</v>
      </c>
      <c r="S942">
        <v>24</v>
      </c>
      <c r="T942">
        <v>17</v>
      </c>
      <c r="U942">
        <v>7</v>
      </c>
      <c r="V942" t="s">
        <v>123</v>
      </c>
      <c r="W942">
        <v>10</v>
      </c>
      <c r="X942">
        <v>2.8</v>
      </c>
      <c r="Y942" t="s">
        <v>81</v>
      </c>
      <c r="Z942">
        <v>2</v>
      </c>
      <c r="AA942">
        <v>47</v>
      </c>
      <c r="AB942">
        <v>0.495</v>
      </c>
      <c r="AC942">
        <v>24</v>
      </c>
      <c r="AD942" t="s">
        <v>96</v>
      </c>
      <c r="AE942">
        <v>2</v>
      </c>
      <c r="AF942" t="s">
        <v>96</v>
      </c>
      <c r="AG942">
        <v>2</v>
      </c>
      <c r="AH942">
        <v>1</v>
      </c>
      <c r="AI942">
        <v>6</v>
      </c>
      <c r="AJ942" t="s">
        <v>86</v>
      </c>
      <c r="AK942" t="s">
        <v>81</v>
      </c>
      <c r="AL942" t="s">
        <v>81</v>
      </c>
      <c r="AM942" t="s">
        <v>81</v>
      </c>
      <c r="AN942" t="s">
        <v>81</v>
      </c>
      <c r="AO942" t="s">
        <v>81</v>
      </c>
      <c r="AP942" t="s">
        <v>81</v>
      </c>
      <c r="AQ942" t="s">
        <v>82</v>
      </c>
      <c r="AR942" t="s">
        <v>89</v>
      </c>
      <c r="AS942" t="s">
        <v>89</v>
      </c>
      <c r="AT942" t="s">
        <v>87</v>
      </c>
      <c r="AU942" t="s">
        <v>89</v>
      </c>
      <c r="AV942" t="s">
        <v>82</v>
      </c>
      <c r="AW942" t="s">
        <v>82</v>
      </c>
      <c r="AX942" t="s">
        <v>82</v>
      </c>
      <c r="AY942" t="s">
        <v>81</v>
      </c>
      <c r="AZ942" t="s">
        <v>82</v>
      </c>
      <c r="BA942" t="s">
        <v>82</v>
      </c>
      <c r="BB942" t="s">
        <v>82</v>
      </c>
      <c r="BC942" t="s">
        <v>82</v>
      </c>
      <c r="BD942" t="s">
        <v>99</v>
      </c>
      <c r="BE942" t="s">
        <v>90</v>
      </c>
      <c r="BF942" t="s">
        <v>90</v>
      </c>
      <c r="BG942" s="1">
        <v>0.95833333333333337</v>
      </c>
      <c r="BH942" s="1">
        <v>0.29166666666666669</v>
      </c>
      <c r="BI942">
        <v>8</v>
      </c>
      <c r="BJ942" s="1">
        <v>0.6875</v>
      </c>
      <c r="BK942" s="1">
        <v>0.75</v>
      </c>
      <c r="BL942" t="s">
        <v>122</v>
      </c>
      <c r="BM942">
        <v>66</v>
      </c>
      <c r="BO942">
        <v>11</v>
      </c>
      <c r="BP942">
        <v>11</v>
      </c>
      <c r="BQ942">
        <v>29</v>
      </c>
      <c r="BR942">
        <v>23</v>
      </c>
      <c r="BS942">
        <v>-46</v>
      </c>
      <c r="BT942">
        <v>-25</v>
      </c>
      <c r="BU942">
        <v>-17</v>
      </c>
      <c r="BV942">
        <v>50</v>
      </c>
      <c r="BW942">
        <v>-37</v>
      </c>
      <c r="BX942">
        <v>91</v>
      </c>
      <c r="BY942">
        <v>89</v>
      </c>
      <c r="BZ942">
        <v>92</v>
      </c>
    </row>
    <row r="943" spans="1:78" x14ac:dyDescent="0.25">
      <c r="A943">
        <v>13</v>
      </c>
      <c r="B943" t="s">
        <v>78</v>
      </c>
      <c r="C943" t="s">
        <v>93</v>
      </c>
      <c r="D943">
        <v>17</v>
      </c>
      <c r="E943" t="s">
        <v>80</v>
      </c>
      <c r="F943" t="s">
        <v>81</v>
      </c>
      <c r="G943" t="s">
        <v>82</v>
      </c>
      <c r="H943" t="s">
        <v>82</v>
      </c>
      <c r="I943" t="s">
        <v>82</v>
      </c>
      <c r="J943" t="s">
        <v>82</v>
      </c>
      <c r="K943" t="s">
        <v>82</v>
      </c>
      <c r="L943" t="s">
        <v>82</v>
      </c>
      <c r="M943" t="s">
        <v>82</v>
      </c>
      <c r="O943">
        <v>2</v>
      </c>
      <c r="P943" t="s">
        <v>94</v>
      </c>
      <c r="Q943" t="s">
        <v>105</v>
      </c>
      <c r="R943">
        <v>177</v>
      </c>
      <c r="S943">
        <v>30</v>
      </c>
      <c r="T943">
        <v>18</v>
      </c>
      <c r="U943">
        <v>8</v>
      </c>
      <c r="V943" t="s">
        <v>85</v>
      </c>
      <c r="W943">
        <v>40</v>
      </c>
      <c r="X943">
        <v>5</v>
      </c>
      <c r="Y943" t="s">
        <v>82</v>
      </c>
      <c r="Z943">
        <v>2</v>
      </c>
      <c r="AA943">
        <v>37</v>
      </c>
      <c r="AB943">
        <v>0.48899999999999999</v>
      </c>
      <c r="AC943">
        <v>20</v>
      </c>
      <c r="AD943">
        <v>2</v>
      </c>
      <c r="AE943">
        <v>1</v>
      </c>
      <c r="AF943">
        <v>2</v>
      </c>
      <c r="AG943">
        <v>1</v>
      </c>
      <c r="AH943">
        <v>0</v>
      </c>
      <c r="AI943">
        <v>2</v>
      </c>
      <c r="AJ943" t="s">
        <v>177</v>
      </c>
      <c r="AK943" t="s">
        <v>81</v>
      </c>
      <c r="AL943" t="s">
        <v>81</v>
      </c>
      <c r="AM943" t="s">
        <v>82</v>
      </c>
      <c r="AN943" t="s">
        <v>81</v>
      </c>
      <c r="AO943" t="s">
        <v>82</v>
      </c>
      <c r="AP943" t="s">
        <v>82</v>
      </c>
      <c r="AQ943" t="s">
        <v>82</v>
      </c>
      <c r="AR943" t="s">
        <v>89</v>
      </c>
      <c r="AS943" t="s">
        <v>89</v>
      </c>
      <c r="AT943" t="s">
        <v>87</v>
      </c>
      <c r="AU943" t="s">
        <v>103</v>
      </c>
      <c r="AV943" t="s">
        <v>82</v>
      </c>
      <c r="AW943" t="s">
        <v>82</v>
      </c>
      <c r="AX943" t="s">
        <v>82</v>
      </c>
      <c r="AY943" t="s">
        <v>82</v>
      </c>
      <c r="AZ943" t="s">
        <v>82</v>
      </c>
      <c r="BA943" t="s">
        <v>82</v>
      </c>
      <c r="BB943" t="s">
        <v>82</v>
      </c>
      <c r="BC943" t="s">
        <v>81</v>
      </c>
      <c r="BD943" t="s">
        <v>90</v>
      </c>
      <c r="BE943" t="s">
        <v>99</v>
      </c>
      <c r="BF943" t="s">
        <v>91</v>
      </c>
      <c r="BG943" s="1">
        <v>0.95833333333333337</v>
      </c>
      <c r="BH943" s="1">
        <v>0.25</v>
      </c>
      <c r="BI943">
        <v>7</v>
      </c>
      <c r="BJ943" s="1">
        <v>0.54166666666666663</v>
      </c>
      <c r="BK943" s="1">
        <v>0.8125</v>
      </c>
      <c r="BL943" t="s">
        <v>100</v>
      </c>
      <c r="BM943">
        <v>40</v>
      </c>
      <c r="BN943">
        <v>19</v>
      </c>
      <c r="BO943">
        <v>36</v>
      </c>
      <c r="BP943">
        <v>-49</v>
      </c>
      <c r="BQ943">
        <v>-29</v>
      </c>
      <c r="BR943">
        <v>35</v>
      </c>
      <c r="BS943">
        <v>-67</v>
      </c>
      <c r="BT943">
        <v>100</v>
      </c>
      <c r="BU943">
        <v>-41</v>
      </c>
      <c r="BV943">
        <v>0</v>
      </c>
      <c r="BW943">
        <v>-100</v>
      </c>
      <c r="BX943">
        <v>83</v>
      </c>
      <c r="BY943">
        <v>25</v>
      </c>
      <c r="BZ943">
        <v>100</v>
      </c>
    </row>
    <row r="944" spans="1:78" x14ac:dyDescent="0.25">
      <c r="A944">
        <v>12</v>
      </c>
      <c r="B944" t="s">
        <v>104</v>
      </c>
      <c r="C944" t="s">
        <v>79</v>
      </c>
      <c r="D944">
        <v>16</v>
      </c>
      <c r="E944" t="s">
        <v>80</v>
      </c>
      <c r="F944" t="s">
        <v>81</v>
      </c>
      <c r="G944" t="s">
        <v>82</v>
      </c>
      <c r="H944" t="s">
        <v>82</v>
      </c>
      <c r="I944" t="s">
        <v>82</v>
      </c>
      <c r="J944" t="s">
        <v>82</v>
      </c>
      <c r="K944" t="s">
        <v>82</v>
      </c>
      <c r="L944" t="s">
        <v>82</v>
      </c>
      <c r="M944" t="s">
        <v>82</v>
      </c>
      <c r="O944">
        <v>1</v>
      </c>
      <c r="P944" t="s">
        <v>94</v>
      </c>
      <c r="Q944" t="s">
        <v>84</v>
      </c>
      <c r="R944">
        <v>161</v>
      </c>
      <c r="S944">
        <v>23</v>
      </c>
      <c r="T944">
        <v>15</v>
      </c>
      <c r="U944">
        <v>6</v>
      </c>
      <c r="V944" t="s">
        <v>117</v>
      </c>
      <c r="W944">
        <v>22</v>
      </c>
      <c r="X944">
        <v>4.4000000000000004</v>
      </c>
      <c r="Y944" t="s">
        <v>81</v>
      </c>
      <c r="Z944">
        <v>3</v>
      </c>
      <c r="AA944">
        <v>31</v>
      </c>
      <c r="AB944">
        <v>0.45300000000000001</v>
      </c>
      <c r="AC944">
        <v>5</v>
      </c>
      <c r="AD944" t="s">
        <v>96</v>
      </c>
      <c r="AE944">
        <v>0</v>
      </c>
      <c r="AF944">
        <v>0</v>
      </c>
      <c r="AG944">
        <v>0</v>
      </c>
      <c r="AH944">
        <v>1</v>
      </c>
      <c r="AI944">
        <v>4.75</v>
      </c>
      <c r="AJ944" t="s">
        <v>408</v>
      </c>
      <c r="AK944" t="s">
        <v>81</v>
      </c>
      <c r="AL944" t="s">
        <v>81</v>
      </c>
      <c r="AM944" t="s">
        <v>81</v>
      </c>
      <c r="AN944" t="s">
        <v>81</v>
      </c>
      <c r="AO944" t="s">
        <v>82</v>
      </c>
      <c r="AP944" t="s">
        <v>82</v>
      </c>
      <c r="AQ944" t="s">
        <v>82</v>
      </c>
      <c r="AR944" t="s">
        <v>103</v>
      </c>
      <c r="AS944" t="s">
        <v>89</v>
      </c>
      <c r="AT944" t="s">
        <v>87</v>
      </c>
      <c r="AU944" t="s">
        <v>89</v>
      </c>
      <c r="AV944" t="s">
        <v>82</v>
      </c>
      <c r="AW944" t="s">
        <v>81</v>
      </c>
      <c r="AX944" t="s">
        <v>82</v>
      </c>
      <c r="AY944" t="s">
        <v>82</v>
      </c>
      <c r="AZ944" t="s">
        <v>82</v>
      </c>
      <c r="BA944" t="s">
        <v>82</v>
      </c>
      <c r="BB944" t="s">
        <v>82</v>
      </c>
      <c r="BC944" t="s">
        <v>82</v>
      </c>
      <c r="BD944" t="s">
        <v>90</v>
      </c>
      <c r="BE944" t="s">
        <v>90</v>
      </c>
      <c r="BF944" t="s">
        <v>99</v>
      </c>
      <c r="BG944" s="1">
        <v>8.3333333333333329E-2</v>
      </c>
      <c r="BH944" s="1">
        <v>0.33333333333333331</v>
      </c>
      <c r="BI944">
        <v>6</v>
      </c>
      <c r="BJ944" s="1">
        <v>0.64583333333333337</v>
      </c>
      <c r="BK944" s="1">
        <v>0.83333333333333337</v>
      </c>
      <c r="BL944" t="s">
        <v>100</v>
      </c>
      <c r="BM944">
        <v>17</v>
      </c>
      <c r="BN944">
        <v>7</v>
      </c>
      <c r="BO944">
        <v>-27</v>
      </c>
      <c r="BP944">
        <v>15</v>
      </c>
      <c r="BQ944">
        <v>41</v>
      </c>
      <c r="BR944">
        <v>38</v>
      </c>
      <c r="BS944">
        <v>-100</v>
      </c>
      <c r="BT944">
        <v>18</v>
      </c>
      <c r="BU944">
        <v>-21</v>
      </c>
      <c r="BW944">
        <v>-100</v>
      </c>
      <c r="BX944">
        <v>100</v>
      </c>
      <c r="BY944">
        <v>61</v>
      </c>
      <c r="BZ944">
        <v>100</v>
      </c>
    </row>
    <row r="945" spans="1:78" x14ac:dyDescent="0.25">
      <c r="A945">
        <v>12</v>
      </c>
      <c r="B945" t="s">
        <v>112</v>
      </c>
      <c r="C945" t="s">
        <v>79</v>
      </c>
      <c r="D945">
        <v>17</v>
      </c>
      <c r="E945" t="s">
        <v>80</v>
      </c>
      <c r="F945" t="s">
        <v>81</v>
      </c>
      <c r="G945" t="s">
        <v>81</v>
      </c>
      <c r="H945" t="s">
        <v>82</v>
      </c>
      <c r="I945" t="s">
        <v>81</v>
      </c>
      <c r="J945" t="s">
        <v>82</v>
      </c>
      <c r="K945" t="s">
        <v>82</v>
      </c>
      <c r="L945" t="s">
        <v>82</v>
      </c>
      <c r="M945" t="s">
        <v>82</v>
      </c>
      <c r="O945">
        <v>1</v>
      </c>
      <c r="P945" t="s">
        <v>83</v>
      </c>
      <c r="Q945" t="s">
        <v>84</v>
      </c>
      <c r="R945">
        <v>179</v>
      </c>
      <c r="S945">
        <v>25</v>
      </c>
      <c r="T945">
        <v>17</v>
      </c>
      <c r="U945">
        <v>7</v>
      </c>
      <c r="V945" t="s">
        <v>117</v>
      </c>
      <c r="W945">
        <v>90</v>
      </c>
      <c r="X945">
        <v>6</v>
      </c>
      <c r="Y945" t="s">
        <v>82</v>
      </c>
      <c r="Z945">
        <v>4</v>
      </c>
      <c r="AA945">
        <v>36</v>
      </c>
      <c r="AB945">
        <v>0.89600000000000002</v>
      </c>
      <c r="AC945">
        <v>6</v>
      </c>
      <c r="AD945" t="s">
        <v>96</v>
      </c>
      <c r="AE945">
        <v>0</v>
      </c>
      <c r="AF945" t="s">
        <v>96</v>
      </c>
      <c r="AG945">
        <v>2</v>
      </c>
      <c r="AH945">
        <v>10.25</v>
      </c>
      <c r="AI945">
        <v>2.5</v>
      </c>
      <c r="AJ945" t="s">
        <v>86</v>
      </c>
      <c r="AK945" t="s">
        <v>81</v>
      </c>
      <c r="AL945" t="s">
        <v>81</v>
      </c>
      <c r="AM945" t="s">
        <v>81</v>
      </c>
      <c r="AN945" t="s">
        <v>81</v>
      </c>
      <c r="AO945" t="s">
        <v>82</v>
      </c>
      <c r="AP945" t="s">
        <v>82</v>
      </c>
      <c r="AQ945" t="s">
        <v>82</v>
      </c>
      <c r="AR945" t="s">
        <v>87</v>
      </c>
      <c r="AS945" t="s">
        <v>103</v>
      </c>
      <c r="AT945" t="s">
        <v>87</v>
      </c>
      <c r="AU945" t="s">
        <v>103</v>
      </c>
      <c r="AV945" t="s">
        <v>82</v>
      </c>
      <c r="AW945" t="s">
        <v>82</v>
      </c>
      <c r="AX945" t="s">
        <v>82</v>
      </c>
      <c r="AY945" t="s">
        <v>82</v>
      </c>
      <c r="AZ945" t="s">
        <v>82</v>
      </c>
      <c r="BA945" t="s">
        <v>82</v>
      </c>
      <c r="BB945" t="s">
        <v>82</v>
      </c>
      <c r="BC945" t="s">
        <v>81</v>
      </c>
      <c r="BD945" t="s">
        <v>90</v>
      </c>
      <c r="BE945" t="s">
        <v>90</v>
      </c>
      <c r="BF945" t="s">
        <v>91</v>
      </c>
      <c r="BG945" s="1">
        <v>0.5</v>
      </c>
      <c r="BH945" s="1">
        <v>0.25</v>
      </c>
      <c r="BI945">
        <v>18</v>
      </c>
      <c r="BJ945" s="1">
        <v>0.72916666666666663</v>
      </c>
      <c r="BK945" s="1">
        <v>0.77083333333333337</v>
      </c>
      <c r="BL945" t="s">
        <v>100</v>
      </c>
      <c r="BM945">
        <v>76</v>
      </c>
      <c r="BN945">
        <v>29</v>
      </c>
      <c r="BP945">
        <v>-56</v>
      </c>
      <c r="BR945">
        <v>-34</v>
      </c>
      <c r="BS945">
        <v>-45</v>
      </c>
      <c r="BT945">
        <v>29</v>
      </c>
      <c r="BV945">
        <v>19</v>
      </c>
      <c r="BW945">
        <v>-72</v>
      </c>
      <c r="BX945">
        <v>25</v>
      </c>
      <c r="BY945">
        <v>-22</v>
      </c>
      <c r="BZ945">
        <v>20</v>
      </c>
    </row>
    <row r="946" spans="1:78" x14ac:dyDescent="0.25">
      <c r="A946">
        <v>13</v>
      </c>
      <c r="B946" t="s">
        <v>78</v>
      </c>
      <c r="C946" t="s">
        <v>93</v>
      </c>
      <c r="D946">
        <v>18</v>
      </c>
      <c r="E946" t="s">
        <v>239</v>
      </c>
      <c r="F946" t="s">
        <v>82</v>
      </c>
      <c r="G946" t="s">
        <v>82</v>
      </c>
      <c r="H946" t="s">
        <v>82</v>
      </c>
      <c r="I946" t="s">
        <v>82</v>
      </c>
      <c r="J946" t="s">
        <v>82</v>
      </c>
      <c r="K946" t="s">
        <v>82</v>
      </c>
      <c r="L946" t="s">
        <v>81</v>
      </c>
      <c r="M946" t="s">
        <v>82</v>
      </c>
      <c r="O946">
        <v>4</v>
      </c>
      <c r="P946" t="s">
        <v>83</v>
      </c>
      <c r="Q946" t="s">
        <v>84</v>
      </c>
      <c r="R946">
        <v>187</v>
      </c>
      <c r="S946">
        <v>27</v>
      </c>
      <c r="U946">
        <v>3</v>
      </c>
      <c r="V946" t="s">
        <v>117</v>
      </c>
      <c r="W946">
        <v>20</v>
      </c>
      <c r="X946">
        <v>9.1999999999999993</v>
      </c>
      <c r="Y946" t="s">
        <v>81</v>
      </c>
      <c r="Z946">
        <v>2</v>
      </c>
      <c r="AA946">
        <v>52</v>
      </c>
      <c r="AC946">
        <v>1</v>
      </c>
      <c r="AD946">
        <v>1</v>
      </c>
      <c r="AE946" t="s">
        <v>96</v>
      </c>
      <c r="AF946" t="s">
        <v>96</v>
      </c>
      <c r="AG946">
        <v>2</v>
      </c>
      <c r="AH946">
        <v>4</v>
      </c>
      <c r="AI946">
        <v>3.25</v>
      </c>
      <c r="AJ946" t="s">
        <v>409</v>
      </c>
      <c r="AK946" t="s">
        <v>82</v>
      </c>
      <c r="AL946" t="s">
        <v>81</v>
      </c>
      <c r="AM946" t="s">
        <v>82</v>
      </c>
      <c r="AN946" t="s">
        <v>82</v>
      </c>
      <c r="AO946" t="s">
        <v>82</v>
      </c>
      <c r="AP946" t="s">
        <v>82</v>
      </c>
      <c r="AQ946" t="s">
        <v>82</v>
      </c>
      <c r="AR946" t="s">
        <v>98</v>
      </c>
      <c r="AS946" t="s">
        <v>98</v>
      </c>
      <c r="AT946" t="s">
        <v>98</v>
      </c>
      <c r="AU946" t="s">
        <v>98</v>
      </c>
      <c r="AV946" t="s">
        <v>82</v>
      </c>
      <c r="AW946" t="s">
        <v>82</v>
      </c>
      <c r="AX946" t="s">
        <v>82</v>
      </c>
      <c r="AY946" t="s">
        <v>82</v>
      </c>
      <c r="AZ946" t="s">
        <v>82</v>
      </c>
      <c r="BA946" t="s">
        <v>82</v>
      </c>
      <c r="BB946" t="s">
        <v>82</v>
      </c>
      <c r="BC946" t="s">
        <v>82</v>
      </c>
      <c r="BD946" t="s">
        <v>98</v>
      </c>
      <c r="BE946" t="s">
        <v>99</v>
      </c>
      <c r="BF946" t="s">
        <v>90</v>
      </c>
      <c r="BG946" s="1">
        <v>0.97916666666666663</v>
      </c>
      <c r="BH946" s="1">
        <v>0.3125</v>
      </c>
      <c r="BI946">
        <v>8</v>
      </c>
      <c r="BJ946" s="1">
        <v>0.6875</v>
      </c>
      <c r="BK946" s="1">
        <v>0.77083333333333337</v>
      </c>
      <c r="BL946" t="s">
        <v>138</v>
      </c>
      <c r="BM946">
        <v>-23</v>
      </c>
      <c r="BN946">
        <v>6</v>
      </c>
      <c r="BO946">
        <v>-27</v>
      </c>
      <c r="BP946">
        <v>4</v>
      </c>
      <c r="BQ946">
        <v>-46</v>
      </c>
      <c r="BR946">
        <v>-28</v>
      </c>
      <c r="BS946">
        <v>67</v>
      </c>
      <c r="BT946">
        <v>79</v>
      </c>
      <c r="BU946">
        <v>78</v>
      </c>
      <c r="BV946">
        <v>100</v>
      </c>
      <c r="BW946">
        <v>-24</v>
      </c>
      <c r="BX946">
        <v>82</v>
      </c>
      <c r="BY946">
        <v>76</v>
      </c>
      <c r="BZ946">
        <v>99</v>
      </c>
    </row>
    <row r="947" spans="1:78" x14ac:dyDescent="0.25">
      <c r="A947">
        <v>13</v>
      </c>
      <c r="B947" t="s">
        <v>78</v>
      </c>
      <c r="C947" t="s">
        <v>93</v>
      </c>
      <c r="D947">
        <v>17</v>
      </c>
      <c r="E947" t="s">
        <v>136</v>
      </c>
      <c r="F947" t="s">
        <v>81</v>
      </c>
      <c r="G947" t="s">
        <v>82</v>
      </c>
      <c r="H947" t="s">
        <v>82</v>
      </c>
      <c r="I947" t="s">
        <v>82</v>
      </c>
      <c r="J947" t="s">
        <v>82</v>
      </c>
      <c r="K947" t="s">
        <v>82</v>
      </c>
      <c r="L947" t="s">
        <v>82</v>
      </c>
      <c r="M947" t="s">
        <v>82</v>
      </c>
      <c r="O947">
        <v>1</v>
      </c>
      <c r="P947" t="s">
        <v>108</v>
      </c>
      <c r="Q947" t="s">
        <v>84</v>
      </c>
      <c r="R947">
        <v>186</v>
      </c>
      <c r="S947">
        <v>27</v>
      </c>
      <c r="T947">
        <v>17</v>
      </c>
      <c r="U947">
        <v>7</v>
      </c>
      <c r="V947" t="s">
        <v>95</v>
      </c>
      <c r="W947">
        <v>25</v>
      </c>
      <c r="X947">
        <v>6.5</v>
      </c>
      <c r="Y947" t="s">
        <v>81</v>
      </c>
      <c r="Z947">
        <v>1</v>
      </c>
      <c r="AA947">
        <v>41</v>
      </c>
      <c r="AB947">
        <v>0.46500000000000002</v>
      </c>
      <c r="AC947">
        <v>4</v>
      </c>
      <c r="AD947">
        <v>0</v>
      </c>
      <c r="AE947">
        <v>0</v>
      </c>
      <c r="AF947">
        <v>1</v>
      </c>
      <c r="AG947">
        <v>0</v>
      </c>
      <c r="AH947">
        <v>2</v>
      </c>
      <c r="AI947">
        <v>8</v>
      </c>
      <c r="AJ947" t="s">
        <v>86</v>
      </c>
      <c r="AK947" t="s">
        <v>81</v>
      </c>
      <c r="AL947" t="s">
        <v>81</v>
      </c>
      <c r="AM947" t="s">
        <v>81</v>
      </c>
      <c r="AN947" t="s">
        <v>81</v>
      </c>
      <c r="AO947" t="s">
        <v>81</v>
      </c>
      <c r="AP947" t="s">
        <v>82</v>
      </c>
      <c r="AQ947" t="s">
        <v>82</v>
      </c>
      <c r="AR947" t="s">
        <v>109</v>
      </c>
      <c r="AS947" t="s">
        <v>103</v>
      </c>
      <c r="AT947" t="s">
        <v>87</v>
      </c>
      <c r="AU947" t="s">
        <v>109</v>
      </c>
      <c r="AV947" t="s">
        <v>82</v>
      </c>
      <c r="AW947" t="s">
        <v>82</v>
      </c>
      <c r="AX947" t="s">
        <v>82</v>
      </c>
      <c r="AY947" t="s">
        <v>82</v>
      </c>
      <c r="AZ947" t="s">
        <v>82</v>
      </c>
      <c r="BA947" t="s">
        <v>82</v>
      </c>
      <c r="BB947" t="s">
        <v>82</v>
      </c>
      <c r="BC947" t="s">
        <v>81</v>
      </c>
      <c r="BD947" t="s">
        <v>99</v>
      </c>
      <c r="BE947" t="s">
        <v>99</v>
      </c>
      <c r="BF947" t="s">
        <v>99</v>
      </c>
      <c r="BG947" s="1">
        <v>0.5</v>
      </c>
      <c r="BH947" s="1">
        <v>0.29166666666666669</v>
      </c>
      <c r="BI947">
        <v>19</v>
      </c>
      <c r="BJ947" s="1">
        <v>0.66666666666666663</v>
      </c>
      <c r="BK947" s="1">
        <v>0.79166666666666663</v>
      </c>
      <c r="BL947" t="s">
        <v>100</v>
      </c>
      <c r="BM947">
        <v>100</v>
      </c>
      <c r="BN947">
        <v>-100</v>
      </c>
      <c r="BO947">
        <v>-100</v>
      </c>
      <c r="BP947">
        <v>100</v>
      </c>
      <c r="BQ947">
        <v>-100</v>
      </c>
      <c r="BR947">
        <v>52</v>
      </c>
      <c r="BS947">
        <v>50</v>
      </c>
      <c r="BT947">
        <v>50</v>
      </c>
      <c r="BU947">
        <v>50</v>
      </c>
      <c r="BV947">
        <v>50</v>
      </c>
      <c r="BW947">
        <v>37</v>
      </c>
      <c r="BX947">
        <v>100</v>
      </c>
      <c r="BY947">
        <v>100</v>
      </c>
      <c r="BZ947">
        <v>100</v>
      </c>
    </row>
    <row r="948" spans="1:78" x14ac:dyDescent="0.25">
      <c r="A948">
        <v>12</v>
      </c>
      <c r="B948" t="s">
        <v>78</v>
      </c>
      <c r="C948" t="s">
        <v>93</v>
      </c>
      <c r="D948">
        <v>16</v>
      </c>
      <c r="E948" t="s">
        <v>80</v>
      </c>
      <c r="F948" t="s">
        <v>81</v>
      </c>
      <c r="G948" t="s">
        <v>82</v>
      </c>
      <c r="H948" t="s">
        <v>82</v>
      </c>
      <c r="I948" t="s">
        <v>82</v>
      </c>
      <c r="J948" t="s">
        <v>82</v>
      </c>
      <c r="K948" t="s">
        <v>82</v>
      </c>
      <c r="L948" t="s">
        <v>82</v>
      </c>
      <c r="M948" t="s">
        <v>82</v>
      </c>
      <c r="O948">
        <v>1</v>
      </c>
      <c r="P948" t="s">
        <v>94</v>
      </c>
      <c r="Q948" t="s">
        <v>84</v>
      </c>
      <c r="R948">
        <v>179</v>
      </c>
      <c r="S948">
        <v>28</v>
      </c>
      <c r="V948" t="s">
        <v>95</v>
      </c>
      <c r="W948">
        <v>27</v>
      </c>
      <c r="X948">
        <v>8.6</v>
      </c>
      <c r="Y948" t="s">
        <v>81</v>
      </c>
      <c r="Z948">
        <v>2</v>
      </c>
      <c r="AA948">
        <v>23</v>
      </c>
      <c r="AB948">
        <v>1.0740000000000001</v>
      </c>
      <c r="AC948">
        <v>10</v>
      </c>
      <c r="AD948" t="s">
        <v>96</v>
      </c>
      <c r="AE948">
        <v>1</v>
      </c>
      <c r="AF948" t="s">
        <v>96</v>
      </c>
      <c r="AG948">
        <v>0</v>
      </c>
      <c r="AH948">
        <v>7</v>
      </c>
      <c r="AI948">
        <v>4</v>
      </c>
      <c r="AJ948" t="s">
        <v>410</v>
      </c>
      <c r="AK948" t="s">
        <v>81</v>
      </c>
      <c r="AL948" t="s">
        <v>82</v>
      </c>
      <c r="AM948" t="s">
        <v>82</v>
      </c>
      <c r="AN948" t="s">
        <v>82</v>
      </c>
      <c r="AO948" t="s">
        <v>82</v>
      </c>
      <c r="AP948" t="s">
        <v>81</v>
      </c>
      <c r="AQ948" t="s">
        <v>82</v>
      </c>
      <c r="AR948" t="s">
        <v>87</v>
      </c>
      <c r="AS948" t="s">
        <v>89</v>
      </c>
      <c r="AT948" t="s">
        <v>87</v>
      </c>
      <c r="AU948" t="s">
        <v>88</v>
      </c>
      <c r="AV948" t="s">
        <v>82</v>
      </c>
      <c r="AW948" t="s">
        <v>82</v>
      </c>
      <c r="AX948" t="s">
        <v>82</v>
      </c>
      <c r="AY948" t="s">
        <v>82</v>
      </c>
      <c r="AZ948" t="s">
        <v>82</v>
      </c>
      <c r="BA948" t="s">
        <v>82</v>
      </c>
      <c r="BB948" t="s">
        <v>82</v>
      </c>
      <c r="BC948" t="s">
        <v>81</v>
      </c>
      <c r="BD948" t="s">
        <v>99</v>
      </c>
      <c r="BE948" t="s">
        <v>99</v>
      </c>
      <c r="BF948" t="s">
        <v>90</v>
      </c>
      <c r="BG948" s="1">
        <v>0.89583333333333337</v>
      </c>
      <c r="BH948" s="1">
        <v>0.20833333333333334</v>
      </c>
      <c r="BI948">
        <v>7.5</v>
      </c>
      <c r="BJ948" s="1">
        <v>0.66666666666666663</v>
      </c>
      <c r="BK948" s="1">
        <v>0.70833333333333337</v>
      </c>
      <c r="BL948" t="s">
        <v>100</v>
      </c>
      <c r="BM948">
        <v>23</v>
      </c>
      <c r="BN948">
        <v>-79</v>
      </c>
      <c r="BO948">
        <v>-100</v>
      </c>
      <c r="BP948">
        <v>100</v>
      </c>
      <c r="BQ948">
        <v>31</v>
      </c>
      <c r="BR948">
        <v>-25</v>
      </c>
      <c r="BS948">
        <v>73</v>
      </c>
      <c r="BT948">
        <v>72</v>
      </c>
      <c r="BU948">
        <v>74</v>
      </c>
      <c r="BV948">
        <v>100</v>
      </c>
      <c r="BW948">
        <v>100</v>
      </c>
      <c r="BX948">
        <v>100</v>
      </c>
      <c r="BY948">
        <v>83</v>
      </c>
      <c r="BZ948">
        <v>100</v>
      </c>
    </row>
    <row r="949" spans="1:78" x14ac:dyDescent="0.25">
      <c r="A949">
        <v>13</v>
      </c>
      <c r="B949" t="s">
        <v>135</v>
      </c>
      <c r="C949" t="s">
        <v>79</v>
      </c>
      <c r="D949">
        <v>17</v>
      </c>
      <c r="E949" t="s">
        <v>80</v>
      </c>
      <c r="F949" t="s">
        <v>81</v>
      </c>
      <c r="G949" t="s">
        <v>82</v>
      </c>
      <c r="H949" t="s">
        <v>82</v>
      </c>
      <c r="I949" t="s">
        <v>82</v>
      </c>
      <c r="J949" t="s">
        <v>82</v>
      </c>
      <c r="K949" t="s">
        <v>82</v>
      </c>
      <c r="L949" t="s">
        <v>82</v>
      </c>
      <c r="M949" t="s">
        <v>82</v>
      </c>
      <c r="O949">
        <v>1</v>
      </c>
      <c r="P949" t="s">
        <v>94</v>
      </c>
      <c r="Q949" t="s">
        <v>84</v>
      </c>
      <c r="R949">
        <v>166</v>
      </c>
      <c r="S949">
        <v>22</v>
      </c>
      <c r="T949">
        <v>16</v>
      </c>
      <c r="U949">
        <v>7</v>
      </c>
      <c r="V949" t="s">
        <v>95</v>
      </c>
      <c r="W949">
        <v>30</v>
      </c>
      <c r="X949">
        <v>6</v>
      </c>
      <c r="Y949" t="s">
        <v>82</v>
      </c>
      <c r="Z949">
        <v>0</v>
      </c>
      <c r="AA949">
        <v>59</v>
      </c>
      <c r="AB949">
        <v>0.55600000000000005</v>
      </c>
      <c r="AC949">
        <v>41</v>
      </c>
      <c r="AD949">
        <v>2</v>
      </c>
      <c r="AE949">
        <v>1</v>
      </c>
      <c r="AF949">
        <v>2</v>
      </c>
      <c r="AG949">
        <v>1</v>
      </c>
      <c r="AH949">
        <v>8.5</v>
      </c>
      <c r="AI949">
        <v>3.5</v>
      </c>
      <c r="AJ949" t="s">
        <v>86</v>
      </c>
      <c r="AK949" t="s">
        <v>81</v>
      </c>
      <c r="AL949" t="s">
        <v>81</v>
      </c>
      <c r="AM949" t="s">
        <v>81</v>
      </c>
      <c r="AN949" t="s">
        <v>81</v>
      </c>
      <c r="AO949" t="s">
        <v>82</v>
      </c>
      <c r="AP949" t="s">
        <v>82</v>
      </c>
      <c r="AQ949" t="s">
        <v>82</v>
      </c>
      <c r="AR949" t="s">
        <v>87</v>
      </c>
      <c r="AS949" t="s">
        <v>88</v>
      </c>
      <c r="AT949" t="s">
        <v>87</v>
      </c>
      <c r="AU949" t="s">
        <v>88</v>
      </c>
      <c r="AV949" t="s">
        <v>81</v>
      </c>
      <c r="AW949" t="s">
        <v>81</v>
      </c>
      <c r="AX949" t="s">
        <v>81</v>
      </c>
      <c r="AY949" t="s">
        <v>82</v>
      </c>
      <c r="AZ949" t="s">
        <v>81</v>
      </c>
      <c r="BA949" t="s">
        <v>82</v>
      </c>
      <c r="BB949" t="s">
        <v>82</v>
      </c>
      <c r="BC949" t="s">
        <v>82</v>
      </c>
      <c r="BD949" t="s">
        <v>90</v>
      </c>
      <c r="BE949" t="s">
        <v>90</v>
      </c>
      <c r="BF949" t="s">
        <v>99</v>
      </c>
      <c r="BG949" s="1">
        <v>0.91666666666666663</v>
      </c>
      <c r="BH949" s="1">
        <v>0.29166666666666669</v>
      </c>
      <c r="BI949">
        <v>9</v>
      </c>
      <c r="BJ949" s="1">
        <v>0.64583333333333337</v>
      </c>
      <c r="BK949" s="1">
        <v>0.77083333333333337</v>
      </c>
      <c r="BL949" t="s">
        <v>100</v>
      </c>
      <c r="BM949">
        <v>-63</v>
      </c>
      <c r="BN949">
        <v>-69</v>
      </c>
      <c r="BO949">
        <v>-49</v>
      </c>
      <c r="BP949">
        <v>100</v>
      </c>
      <c r="BQ949">
        <v>51</v>
      </c>
      <c r="BR949">
        <v>79</v>
      </c>
      <c r="BS949">
        <v>-51</v>
      </c>
      <c r="BT949">
        <v>39</v>
      </c>
      <c r="BU949">
        <v>-11</v>
      </c>
      <c r="BV949">
        <v>-31</v>
      </c>
      <c r="BW949">
        <v>-74</v>
      </c>
      <c r="BX949">
        <v>100</v>
      </c>
      <c r="BY949">
        <v>36</v>
      </c>
      <c r="BZ949">
        <v>-25</v>
      </c>
    </row>
    <row r="950" spans="1:78" x14ac:dyDescent="0.25">
      <c r="A950">
        <v>12</v>
      </c>
      <c r="B950" t="s">
        <v>78</v>
      </c>
      <c r="C950" t="s">
        <v>79</v>
      </c>
      <c r="D950">
        <v>16</v>
      </c>
      <c r="F950" t="s">
        <v>82</v>
      </c>
      <c r="G950" t="s">
        <v>82</v>
      </c>
      <c r="H950" t="s">
        <v>82</v>
      </c>
      <c r="I950" t="s">
        <v>82</v>
      </c>
      <c r="J950" t="s">
        <v>82</v>
      </c>
      <c r="K950" t="s">
        <v>82</v>
      </c>
      <c r="L950" t="s">
        <v>82</v>
      </c>
      <c r="M950" t="s">
        <v>82</v>
      </c>
      <c r="N950" t="s">
        <v>411</v>
      </c>
      <c r="O950">
        <v>1</v>
      </c>
      <c r="P950" t="s">
        <v>83</v>
      </c>
      <c r="Q950" t="s">
        <v>84</v>
      </c>
      <c r="R950">
        <v>168</v>
      </c>
      <c r="S950">
        <v>24</v>
      </c>
      <c r="T950">
        <v>15</v>
      </c>
      <c r="U950">
        <v>5</v>
      </c>
      <c r="V950" t="s">
        <v>85</v>
      </c>
      <c r="W950">
        <v>15</v>
      </c>
      <c r="X950">
        <v>2.2000000000000002</v>
      </c>
      <c r="Y950" t="s">
        <v>82</v>
      </c>
      <c r="Z950">
        <v>1</v>
      </c>
      <c r="AA950">
        <v>38</v>
      </c>
      <c r="AB950">
        <v>0.35299999999999998</v>
      </c>
      <c r="AC950">
        <v>9</v>
      </c>
      <c r="AD950">
        <v>0</v>
      </c>
      <c r="AE950">
        <v>0</v>
      </c>
      <c r="AF950">
        <v>1</v>
      </c>
      <c r="AG950">
        <v>1</v>
      </c>
      <c r="AH950">
        <v>0</v>
      </c>
      <c r="AI950">
        <v>3.75</v>
      </c>
      <c r="AJ950" t="s">
        <v>328</v>
      </c>
      <c r="AK950" t="s">
        <v>81</v>
      </c>
      <c r="AL950" t="s">
        <v>81</v>
      </c>
      <c r="AM950" t="s">
        <v>81</v>
      </c>
      <c r="AN950" t="s">
        <v>81</v>
      </c>
      <c r="AO950" t="s">
        <v>82</v>
      </c>
      <c r="AP950" t="s">
        <v>82</v>
      </c>
      <c r="AQ950" t="s">
        <v>82</v>
      </c>
      <c r="AR950" t="s">
        <v>87</v>
      </c>
      <c r="AS950" t="s">
        <v>88</v>
      </c>
      <c r="AT950" t="s">
        <v>87</v>
      </c>
      <c r="AU950" t="s">
        <v>88</v>
      </c>
      <c r="AV950" t="s">
        <v>81</v>
      </c>
      <c r="AW950" t="s">
        <v>81</v>
      </c>
      <c r="AX950" t="s">
        <v>81</v>
      </c>
      <c r="AY950" t="s">
        <v>82</v>
      </c>
      <c r="AZ950" t="s">
        <v>81</v>
      </c>
      <c r="BA950" t="s">
        <v>82</v>
      </c>
      <c r="BB950" t="s">
        <v>81</v>
      </c>
      <c r="BC950" t="s">
        <v>81</v>
      </c>
      <c r="BD950" t="s">
        <v>99</v>
      </c>
      <c r="BE950" t="s">
        <v>90</v>
      </c>
      <c r="BF950" t="s">
        <v>91</v>
      </c>
      <c r="BG950" s="1">
        <v>0.91666666666666663</v>
      </c>
      <c r="BH950" s="1">
        <v>0.3125</v>
      </c>
      <c r="BI950">
        <v>9.5</v>
      </c>
      <c r="BJ950" s="1">
        <v>0.66666666666666663</v>
      </c>
      <c r="BK950" s="1">
        <v>0.6875</v>
      </c>
      <c r="BL950" t="s">
        <v>100</v>
      </c>
      <c r="BM950">
        <v>100</v>
      </c>
      <c r="BN950">
        <v>28</v>
      </c>
      <c r="BO950">
        <v>50</v>
      </c>
      <c r="BP950">
        <v>-18</v>
      </c>
      <c r="BQ950">
        <v>15</v>
      </c>
      <c r="BR950">
        <v>-25</v>
      </c>
      <c r="BT950">
        <v>66</v>
      </c>
      <c r="BU950">
        <v>50</v>
      </c>
      <c r="BV950">
        <v>59</v>
      </c>
      <c r="BW950">
        <v>2</v>
      </c>
      <c r="BX950">
        <v>67</v>
      </c>
      <c r="BY950">
        <v>54</v>
      </c>
      <c r="BZ950">
        <v>48</v>
      </c>
    </row>
    <row r="951" spans="1:78" x14ac:dyDescent="0.25">
      <c r="A951">
        <v>12</v>
      </c>
      <c r="B951" t="s">
        <v>112</v>
      </c>
      <c r="C951" t="s">
        <v>93</v>
      </c>
      <c r="D951">
        <v>16</v>
      </c>
      <c r="E951" t="s">
        <v>80</v>
      </c>
      <c r="F951" t="s">
        <v>82</v>
      </c>
      <c r="G951" t="s">
        <v>82</v>
      </c>
      <c r="H951" t="s">
        <v>82</v>
      </c>
      <c r="I951" t="s">
        <v>82</v>
      </c>
      <c r="J951" t="s">
        <v>82</v>
      </c>
      <c r="K951" t="s">
        <v>82</v>
      </c>
      <c r="L951" t="s">
        <v>82</v>
      </c>
      <c r="M951" t="s">
        <v>82</v>
      </c>
      <c r="N951" t="s">
        <v>163</v>
      </c>
      <c r="O951">
        <v>2</v>
      </c>
      <c r="P951" t="s">
        <v>83</v>
      </c>
      <c r="Q951" t="s">
        <v>84</v>
      </c>
      <c r="R951">
        <v>172</v>
      </c>
      <c r="S951">
        <v>30</v>
      </c>
      <c r="T951">
        <v>20</v>
      </c>
      <c r="U951">
        <v>3</v>
      </c>
      <c r="V951" t="s">
        <v>85</v>
      </c>
      <c r="W951">
        <v>20</v>
      </c>
      <c r="X951">
        <v>5</v>
      </c>
      <c r="Y951" t="s">
        <v>102</v>
      </c>
      <c r="Z951">
        <v>0</v>
      </c>
      <c r="AA951">
        <v>39</v>
      </c>
      <c r="AB951">
        <v>1.67</v>
      </c>
      <c r="AC951">
        <v>20</v>
      </c>
      <c r="AD951">
        <v>0</v>
      </c>
      <c r="AE951">
        <v>0</v>
      </c>
      <c r="AF951" t="s">
        <v>96</v>
      </c>
      <c r="AG951">
        <v>0</v>
      </c>
      <c r="AH951">
        <v>10</v>
      </c>
      <c r="AI951">
        <v>2</v>
      </c>
      <c r="AK951" t="s">
        <v>81</v>
      </c>
      <c r="AL951" t="s">
        <v>82</v>
      </c>
      <c r="AM951" t="s">
        <v>82</v>
      </c>
      <c r="AN951" t="s">
        <v>82</v>
      </c>
      <c r="AO951" t="s">
        <v>82</v>
      </c>
      <c r="AP951" t="s">
        <v>82</v>
      </c>
      <c r="AQ951" t="s">
        <v>82</v>
      </c>
      <c r="AR951" t="s">
        <v>87</v>
      </c>
      <c r="AS951" t="s">
        <v>87</v>
      </c>
      <c r="AT951" t="s">
        <v>87</v>
      </c>
      <c r="AU951" t="s">
        <v>109</v>
      </c>
      <c r="AV951" t="s">
        <v>81</v>
      </c>
      <c r="AW951" t="s">
        <v>81</v>
      </c>
      <c r="AX951" t="s">
        <v>81</v>
      </c>
      <c r="AY951" t="s">
        <v>82</v>
      </c>
      <c r="AZ951" t="s">
        <v>82</v>
      </c>
      <c r="BA951" t="s">
        <v>82</v>
      </c>
      <c r="BB951" t="s">
        <v>81</v>
      </c>
      <c r="BC951" t="s">
        <v>82</v>
      </c>
      <c r="BD951" t="s">
        <v>90</v>
      </c>
      <c r="BE951" t="s">
        <v>90</v>
      </c>
      <c r="BF951" t="s">
        <v>91</v>
      </c>
      <c r="BG951" s="1">
        <v>6.25E-2</v>
      </c>
      <c r="BH951" s="1">
        <v>0.3125</v>
      </c>
      <c r="BI951">
        <v>6</v>
      </c>
      <c r="BJ951" s="1">
        <v>0.6875</v>
      </c>
      <c r="BK951" s="1">
        <v>0.8125</v>
      </c>
      <c r="BL951" t="s">
        <v>122</v>
      </c>
      <c r="BM951">
        <v>100</v>
      </c>
      <c r="BN951">
        <v>67</v>
      </c>
      <c r="BO951">
        <v>-62</v>
      </c>
      <c r="BP951">
        <v>-63</v>
      </c>
      <c r="BQ951">
        <v>98</v>
      </c>
      <c r="BR951">
        <v>-62</v>
      </c>
      <c r="BS951">
        <v>98</v>
      </c>
      <c r="BT951">
        <v>100</v>
      </c>
      <c r="BU951">
        <v>100</v>
      </c>
      <c r="BV951">
        <v>100</v>
      </c>
      <c r="BW951">
        <v>96</v>
      </c>
      <c r="BX951">
        <v>96</v>
      </c>
      <c r="BY951">
        <v>99</v>
      </c>
      <c r="BZ951">
        <v>100</v>
      </c>
    </row>
    <row r="952" spans="1:78" x14ac:dyDescent="0.25">
      <c r="A952">
        <v>12</v>
      </c>
      <c r="B952" t="s">
        <v>412</v>
      </c>
      <c r="C952" t="s">
        <v>79</v>
      </c>
      <c r="D952">
        <v>16</v>
      </c>
      <c r="E952" t="s">
        <v>80</v>
      </c>
      <c r="F952" t="s">
        <v>81</v>
      </c>
      <c r="G952" t="s">
        <v>82</v>
      </c>
      <c r="H952" t="s">
        <v>82</v>
      </c>
      <c r="I952" t="s">
        <v>82</v>
      </c>
      <c r="J952" t="s">
        <v>82</v>
      </c>
      <c r="K952" t="s">
        <v>82</v>
      </c>
      <c r="L952" t="s">
        <v>82</v>
      </c>
      <c r="M952" t="s">
        <v>82</v>
      </c>
      <c r="O952">
        <v>1</v>
      </c>
      <c r="P952" t="s">
        <v>94</v>
      </c>
      <c r="Q952" t="s">
        <v>84</v>
      </c>
      <c r="R952">
        <v>170</v>
      </c>
      <c r="S952">
        <v>27</v>
      </c>
      <c r="T952">
        <v>17</v>
      </c>
      <c r="U952">
        <v>6</v>
      </c>
      <c r="V952" t="s">
        <v>95</v>
      </c>
      <c r="W952">
        <v>3</v>
      </c>
      <c r="X952">
        <v>10</v>
      </c>
      <c r="Y952" t="s">
        <v>82</v>
      </c>
      <c r="Z952">
        <v>0</v>
      </c>
      <c r="AA952">
        <v>49</v>
      </c>
      <c r="AB952">
        <v>0.56699999999999995</v>
      </c>
      <c r="AC952">
        <v>126</v>
      </c>
      <c r="AD952">
        <v>0</v>
      </c>
      <c r="AE952">
        <v>0</v>
      </c>
      <c r="AF952">
        <v>2</v>
      </c>
      <c r="AG952">
        <v>2</v>
      </c>
      <c r="AH952">
        <v>3</v>
      </c>
      <c r="AI952">
        <v>4</v>
      </c>
      <c r="AJ952" t="s">
        <v>86</v>
      </c>
      <c r="AK952" t="s">
        <v>81</v>
      </c>
      <c r="AL952" t="s">
        <v>81</v>
      </c>
      <c r="AM952" t="s">
        <v>81</v>
      </c>
      <c r="AN952" t="s">
        <v>81</v>
      </c>
      <c r="AO952" t="s">
        <v>82</v>
      </c>
      <c r="AP952" t="s">
        <v>82</v>
      </c>
      <c r="AQ952" t="s">
        <v>82</v>
      </c>
      <c r="AR952" t="s">
        <v>87</v>
      </c>
      <c r="AS952" t="s">
        <v>88</v>
      </c>
      <c r="AT952" t="s">
        <v>87</v>
      </c>
      <c r="AU952" t="s">
        <v>89</v>
      </c>
      <c r="AV952" t="s">
        <v>81</v>
      </c>
      <c r="AW952" t="s">
        <v>81</v>
      </c>
      <c r="AX952" t="s">
        <v>81</v>
      </c>
      <c r="AY952" t="s">
        <v>82</v>
      </c>
      <c r="AZ952" t="s">
        <v>82</v>
      </c>
      <c r="BA952" t="s">
        <v>81</v>
      </c>
      <c r="BB952" t="s">
        <v>82</v>
      </c>
      <c r="BC952" t="s">
        <v>81</v>
      </c>
      <c r="BD952" t="s">
        <v>90</v>
      </c>
      <c r="BE952" t="s">
        <v>90</v>
      </c>
      <c r="BF952" t="s">
        <v>91</v>
      </c>
      <c r="BG952" s="2">
        <v>1.0208333333333333</v>
      </c>
      <c r="BH952" s="1">
        <v>0.29166666666666669</v>
      </c>
      <c r="BI952">
        <v>6.5</v>
      </c>
      <c r="BJ952" s="1">
        <v>0.625</v>
      </c>
      <c r="BK952" s="1">
        <v>0.72916666666666663</v>
      </c>
      <c r="BL952" t="s">
        <v>100</v>
      </c>
      <c r="BM952">
        <v>43</v>
      </c>
      <c r="BN952">
        <v>-79</v>
      </c>
      <c r="BO952">
        <v>-45</v>
      </c>
      <c r="BP952">
        <v>-90</v>
      </c>
      <c r="BQ952">
        <v>-34</v>
      </c>
      <c r="BR952">
        <v>-98</v>
      </c>
      <c r="BT952">
        <v>98</v>
      </c>
      <c r="BU952">
        <v>97</v>
      </c>
      <c r="BV952">
        <v>97</v>
      </c>
      <c r="BX952">
        <v>99</v>
      </c>
      <c r="BY952">
        <v>100</v>
      </c>
      <c r="BZ952">
        <v>98</v>
      </c>
    </row>
    <row r="953" spans="1:78" x14ac:dyDescent="0.25">
      <c r="A953">
        <v>12</v>
      </c>
      <c r="B953" t="s">
        <v>92</v>
      </c>
      <c r="C953" t="s">
        <v>79</v>
      </c>
      <c r="D953">
        <v>16</v>
      </c>
      <c r="E953" t="s">
        <v>80</v>
      </c>
      <c r="F953" t="s">
        <v>81</v>
      </c>
      <c r="G953" t="s">
        <v>82</v>
      </c>
      <c r="H953" t="s">
        <v>82</v>
      </c>
      <c r="I953" t="s">
        <v>82</v>
      </c>
      <c r="J953" t="s">
        <v>82</v>
      </c>
      <c r="K953" t="s">
        <v>82</v>
      </c>
      <c r="L953" t="s">
        <v>82</v>
      </c>
      <c r="M953" t="s">
        <v>82</v>
      </c>
      <c r="O953">
        <v>1</v>
      </c>
      <c r="P953" t="s">
        <v>94</v>
      </c>
      <c r="Q953" t="s">
        <v>84</v>
      </c>
      <c r="R953">
        <v>168</v>
      </c>
      <c r="S953">
        <v>25</v>
      </c>
      <c r="T953">
        <v>17</v>
      </c>
      <c r="U953">
        <v>6</v>
      </c>
      <c r="V953" t="s">
        <v>85</v>
      </c>
      <c r="W953">
        <v>5</v>
      </c>
      <c r="X953">
        <v>5.2</v>
      </c>
      <c r="Y953" t="s">
        <v>81</v>
      </c>
      <c r="Z953">
        <v>2</v>
      </c>
      <c r="AA953">
        <v>32</v>
      </c>
      <c r="AB953">
        <v>0.374</v>
      </c>
      <c r="AC953">
        <v>39</v>
      </c>
      <c r="AD953">
        <v>0</v>
      </c>
      <c r="AE953" t="s">
        <v>96</v>
      </c>
      <c r="AF953" t="s">
        <v>96</v>
      </c>
      <c r="AG953">
        <v>1</v>
      </c>
      <c r="AH953">
        <v>5</v>
      </c>
      <c r="AI953">
        <v>2</v>
      </c>
      <c r="AJ953" t="s">
        <v>86</v>
      </c>
      <c r="AK953" t="s">
        <v>81</v>
      </c>
      <c r="AL953" t="s">
        <v>81</v>
      </c>
      <c r="AM953" t="s">
        <v>81</v>
      </c>
      <c r="AN953" t="s">
        <v>81</v>
      </c>
      <c r="AO953" t="s">
        <v>82</v>
      </c>
      <c r="AP953" t="s">
        <v>82</v>
      </c>
      <c r="AQ953" t="s">
        <v>82</v>
      </c>
      <c r="AR953" t="s">
        <v>87</v>
      </c>
      <c r="AS953" t="s">
        <v>88</v>
      </c>
      <c r="AT953" t="s">
        <v>87</v>
      </c>
      <c r="AU953" t="s">
        <v>89</v>
      </c>
      <c r="AV953" t="s">
        <v>82</v>
      </c>
      <c r="AW953" t="s">
        <v>82</v>
      </c>
      <c r="AX953" t="s">
        <v>82</v>
      </c>
      <c r="AY953" t="s">
        <v>82</v>
      </c>
      <c r="AZ953" t="s">
        <v>82</v>
      </c>
      <c r="BA953" t="s">
        <v>82</v>
      </c>
      <c r="BB953" t="s">
        <v>82</v>
      </c>
      <c r="BC953" t="s">
        <v>81</v>
      </c>
      <c r="BD953" t="s">
        <v>90</v>
      </c>
      <c r="BE953" t="s">
        <v>90</v>
      </c>
      <c r="BF953" t="s">
        <v>91</v>
      </c>
      <c r="BG953" s="1">
        <v>0.91666666666666663</v>
      </c>
      <c r="BH953" s="1">
        <v>0.27083333333333331</v>
      </c>
      <c r="BI953">
        <v>8.5</v>
      </c>
      <c r="BJ953" s="1">
        <v>0.64583333333333337</v>
      </c>
      <c r="BK953" s="1">
        <v>0.83333333333333337</v>
      </c>
      <c r="BL953" t="s">
        <v>100</v>
      </c>
      <c r="BM953">
        <v>100</v>
      </c>
      <c r="BN953">
        <v>60</v>
      </c>
      <c r="BO953">
        <v>-69</v>
      </c>
      <c r="BP953">
        <v>100</v>
      </c>
      <c r="BQ953">
        <v>41</v>
      </c>
      <c r="BR953">
        <v>-12</v>
      </c>
      <c r="BS953">
        <v>-100</v>
      </c>
      <c r="BT953">
        <v>-37</v>
      </c>
      <c r="BU953">
        <v>-100</v>
      </c>
      <c r="BV953">
        <v>30</v>
      </c>
      <c r="BW953">
        <v>63</v>
      </c>
      <c r="BX953">
        <v>100</v>
      </c>
      <c r="BY953">
        <v>76</v>
      </c>
      <c r="BZ953">
        <v>100</v>
      </c>
    </row>
    <row r="954" spans="1:78" x14ac:dyDescent="0.25">
      <c r="A954">
        <v>12</v>
      </c>
      <c r="B954" t="s">
        <v>236</v>
      </c>
      <c r="C954" t="s">
        <v>93</v>
      </c>
      <c r="D954">
        <v>16</v>
      </c>
      <c r="E954" t="s">
        <v>80</v>
      </c>
      <c r="F954" t="s">
        <v>81</v>
      </c>
      <c r="G954" t="s">
        <v>82</v>
      </c>
      <c r="H954" t="s">
        <v>82</v>
      </c>
      <c r="I954" t="s">
        <v>82</v>
      </c>
      <c r="J954" t="s">
        <v>82</v>
      </c>
      <c r="K954" t="s">
        <v>82</v>
      </c>
      <c r="L954" t="s">
        <v>82</v>
      </c>
      <c r="M954" t="s">
        <v>82</v>
      </c>
      <c r="O954">
        <v>1</v>
      </c>
      <c r="P954" t="s">
        <v>83</v>
      </c>
      <c r="Q954" t="s">
        <v>84</v>
      </c>
      <c r="R954">
        <v>174</v>
      </c>
      <c r="V954" t="s">
        <v>85</v>
      </c>
      <c r="W954">
        <v>10</v>
      </c>
      <c r="X954">
        <v>3.3</v>
      </c>
      <c r="Y954" t="s">
        <v>81</v>
      </c>
      <c r="Z954">
        <v>0</v>
      </c>
      <c r="AA954">
        <v>66</v>
      </c>
      <c r="AB954">
        <v>1.3120000000000001</v>
      </c>
      <c r="AC954">
        <v>12</v>
      </c>
      <c r="AD954">
        <v>0</v>
      </c>
      <c r="AE954">
        <v>0</v>
      </c>
      <c r="AF954">
        <v>1</v>
      </c>
      <c r="AG954">
        <v>1</v>
      </c>
      <c r="AH954">
        <v>0</v>
      </c>
      <c r="AI954">
        <v>8</v>
      </c>
      <c r="AJ954" t="s">
        <v>355</v>
      </c>
      <c r="AK954" t="s">
        <v>81</v>
      </c>
      <c r="AL954" t="s">
        <v>81</v>
      </c>
      <c r="AM954" t="s">
        <v>81</v>
      </c>
      <c r="AN954" t="s">
        <v>81</v>
      </c>
      <c r="AO954" t="s">
        <v>81</v>
      </c>
      <c r="AP954" t="s">
        <v>81</v>
      </c>
      <c r="AQ954" t="s">
        <v>82</v>
      </c>
      <c r="AR954" t="s">
        <v>87</v>
      </c>
      <c r="AS954" t="s">
        <v>89</v>
      </c>
      <c r="AT954" t="s">
        <v>87</v>
      </c>
      <c r="AU954" t="s">
        <v>103</v>
      </c>
      <c r="AV954" t="s">
        <v>82</v>
      </c>
      <c r="AW954" t="s">
        <v>81</v>
      </c>
      <c r="AX954" t="s">
        <v>82</v>
      </c>
      <c r="AY954" t="s">
        <v>82</v>
      </c>
      <c r="AZ954" t="s">
        <v>82</v>
      </c>
      <c r="BA954" t="s">
        <v>81</v>
      </c>
      <c r="BB954" t="s">
        <v>82</v>
      </c>
      <c r="BC954" t="s">
        <v>81</v>
      </c>
      <c r="BD954" t="s">
        <v>99</v>
      </c>
      <c r="BE954" t="s">
        <v>99</v>
      </c>
      <c r="BF954" t="s">
        <v>99</v>
      </c>
      <c r="BG954" s="1">
        <v>0.5</v>
      </c>
      <c r="BH954" s="1">
        <v>0.83333333333333337</v>
      </c>
      <c r="BI954">
        <v>8</v>
      </c>
      <c r="BJ954" s="1">
        <v>0.70833333333333337</v>
      </c>
      <c r="BK954" s="1">
        <v>0.83333333333333337</v>
      </c>
      <c r="BL954" t="s">
        <v>122</v>
      </c>
      <c r="BM954">
        <v>23</v>
      </c>
      <c r="BN954">
        <v>57</v>
      </c>
      <c r="BO954">
        <v>85</v>
      </c>
      <c r="BP954">
        <v>53</v>
      </c>
      <c r="BQ954">
        <v>71</v>
      </c>
      <c r="BR954">
        <v>23</v>
      </c>
      <c r="BS954">
        <v>-100</v>
      </c>
      <c r="BT954">
        <v>-20</v>
      </c>
      <c r="BU954">
        <v>-100</v>
      </c>
      <c r="BV954">
        <v>-100</v>
      </c>
      <c r="BW954">
        <v>-77</v>
      </c>
      <c r="BX954">
        <v>45</v>
      </c>
      <c r="BY954">
        <v>-100</v>
      </c>
      <c r="BZ954">
        <v>-30</v>
      </c>
    </row>
    <row r="955" spans="1:78" x14ac:dyDescent="0.25">
      <c r="A955">
        <v>13</v>
      </c>
      <c r="B955" t="s">
        <v>112</v>
      </c>
      <c r="C955" t="s">
        <v>93</v>
      </c>
      <c r="D955">
        <v>17</v>
      </c>
      <c r="E955" t="s">
        <v>80</v>
      </c>
      <c r="F955" t="s">
        <v>81</v>
      </c>
      <c r="G955" t="s">
        <v>82</v>
      </c>
      <c r="H955" t="s">
        <v>82</v>
      </c>
      <c r="I955" t="s">
        <v>82</v>
      </c>
      <c r="J955" t="s">
        <v>82</v>
      </c>
      <c r="K955" t="s">
        <v>82</v>
      </c>
      <c r="L955" t="s">
        <v>82</v>
      </c>
      <c r="M955" t="s">
        <v>82</v>
      </c>
      <c r="O955">
        <v>1</v>
      </c>
      <c r="P955" t="s">
        <v>83</v>
      </c>
      <c r="Q955" t="s">
        <v>84</v>
      </c>
      <c r="R955">
        <v>186</v>
      </c>
      <c r="S955">
        <v>27</v>
      </c>
      <c r="T955">
        <v>21</v>
      </c>
      <c r="U955">
        <v>8</v>
      </c>
      <c r="V955" t="s">
        <v>95</v>
      </c>
      <c r="W955">
        <v>15</v>
      </c>
      <c r="X955">
        <v>9.1999999999999993</v>
      </c>
      <c r="Y955" t="s">
        <v>102</v>
      </c>
      <c r="Z955">
        <v>0</v>
      </c>
      <c r="AA955">
        <v>46</v>
      </c>
      <c r="AB955">
        <v>0.57899999999999996</v>
      </c>
      <c r="AC955">
        <v>18</v>
      </c>
      <c r="AD955">
        <v>0</v>
      </c>
      <c r="AE955">
        <v>0</v>
      </c>
      <c r="AF955">
        <v>0</v>
      </c>
      <c r="AG955">
        <v>1</v>
      </c>
      <c r="AH955">
        <v>0</v>
      </c>
      <c r="AI955">
        <v>5</v>
      </c>
      <c r="AJ955" t="s">
        <v>413</v>
      </c>
      <c r="AK955" t="s">
        <v>81</v>
      </c>
      <c r="AL955" t="s">
        <v>81</v>
      </c>
      <c r="AM955" t="s">
        <v>81</v>
      </c>
      <c r="AN955" t="s">
        <v>82</v>
      </c>
      <c r="AO955" t="s">
        <v>82</v>
      </c>
      <c r="AP955" t="s">
        <v>82</v>
      </c>
      <c r="AQ955" t="s">
        <v>82</v>
      </c>
      <c r="AR955" t="s">
        <v>89</v>
      </c>
      <c r="AS955" t="s">
        <v>88</v>
      </c>
      <c r="AT955" t="s">
        <v>87</v>
      </c>
      <c r="AU955" t="s">
        <v>103</v>
      </c>
      <c r="AV955" t="s">
        <v>82</v>
      </c>
      <c r="AW955" t="s">
        <v>81</v>
      </c>
      <c r="AX955" t="s">
        <v>81</v>
      </c>
      <c r="AY955" t="s">
        <v>82</v>
      </c>
      <c r="AZ955" t="s">
        <v>81</v>
      </c>
      <c r="BA955" t="s">
        <v>82</v>
      </c>
      <c r="BB955" t="s">
        <v>82</v>
      </c>
      <c r="BC955" t="s">
        <v>82</v>
      </c>
      <c r="BD955" t="s">
        <v>99</v>
      </c>
      <c r="BE955" t="s">
        <v>99</v>
      </c>
      <c r="BF955" t="s">
        <v>90</v>
      </c>
      <c r="BG955" s="1">
        <v>0.52083333333333337</v>
      </c>
      <c r="BH955" s="1">
        <v>0.35416666666666669</v>
      </c>
      <c r="BI955">
        <v>20</v>
      </c>
      <c r="BJ955" s="1">
        <v>0.66666666666666663</v>
      </c>
      <c r="BK955" s="1">
        <v>0.79166666666666663</v>
      </c>
      <c r="BL955" t="s">
        <v>100</v>
      </c>
      <c r="BM955">
        <v>52</v>
      </c>
      <c r="BN955">
        <v>15</v>
      </c>
      <c r="BO955">
        <v>-37</v>
      </c>
      <c r="BP955">
        <v>100</v>
      </c>
      <c r="BQ955">
        <v>0</v>
      </c>
      <c r="BR955">
        <v>-21</v>
      </c>
      <c r="BS955">
        <v>100</v>
      </c>
      <c r="BT955">
        <v>100</v>
      </c>
      <c r="BU955">
        <v>100</v>
      </c>
      <c r="BV955">
        <v>100</v>
      </c>
      <c r="BW955">
        <v>100</v>
      </c>
      <c r="BX955">
        <v>100</v>
      </c>
      <c r="BY955">
        <v>100</v>
      </c>
      <c r="BZ955">
        <v>100</v>
      </c>
    </row>
    <row r="956" spans="1:78" x14ac:dyDescent="0.25">
      <c r="A956">
        <v>12</v>
      </c>
      <c r="B956" t="s">
        <v>92</v>
      </c>
      <c r="C956" t="s">
        <v>93</v>
      </c>
      <c r="D956">
        <v>17</v>
      </c>
      <c r="E956" t="s">
        <v>80</v>
      </c>
      <c r="F956" t="s">
        <v>81</v>
      </c>
      <c r="G956" t="s">
        <v>82</v>
      </c>
      <c r="H956" t="s">
        <v>82</v>
      </c>
      <c r="I956" t="s">
        <v>82</v>
      </c>
      <c r="J956" t="s">
        <v>82</v>
      </c>
      <c r="K956" t="s">
        <v>82</v>
      </c>
      <c r="L956" t="s">
        <v>82</v>
      </c>
      <c r="M956" t="s">
        <v>82</v>
      </c>
      <c r="P956" t="s">
        <v>94</v>
      </c>
      <c r="Q956" t="s">
        <v>113</v>
      </c>
      <c r="R956">
        <v>165</v>
      </c>
      <c r="S956">
        <v>24</v>
      </c>
      <c r="T956">
        <v>24</v>
      </c>
      <c r="U956">
        <v>3</v>
      </c>
      <c r="V956" t="s">
        <v>95</v>
      </c>
      <c r="W956">
        <v>3</v>
      </c>
      <c r="X956">
        <v>8</v>
      </c>
      <c r="Y956" t="s">
        <v>82</v>
      </c>
      <c r="AA956">
        <v>49</v>
      </c>
      <c r="AB956">
        <v>0.42299999999999999</v>
      </c>
      <c r="AC956">
        <v>100</v>
      </c>
      <c r="AF956">
        <v>1</v>
      </c>
      <c r="AH956">
        <v>0</v>
      </c>
      <c r="AI956">
        <v>4</v>
      </c>
      <c r="AJ956" t="s">
        <v>86</v>
      </c>
      <c r="AK956" t="s">
        <v>82</v>
      </c>
      <c r="AL956" t="s">
        <v>81</v>
      </c>
      <c r="AM956" t="s">
        <v>81</v>
      </c>
      <c r="AN956" t="s">
        <v>82</v>
      </c>
      <c r="AO956" t="s">
        <v>82</v>
      </c>
      <c r="AP956" t="s">
        <v>82</v>
      </c>
      <c r="AQ956" t="s">
        <v>82</v>
      </c>
      <c r="AR956" t="s">
        <v>98</v>
      </c>
      <c r="AS956" t="s">
        <v>98</v>
      </c>
      <c r="AT956" t="s">
        <v>98</v>
      </c>
      <c r="AU956" t="s">
        <v>98</v>
      </c>
      <c r="AV956" t="s">
        <v>82</v>
      </c>
      <c r="AW956" t="s">
        <v>82</v>
      </c>
      <c r="AX956" t="s">
        <v>82</v>
      </c>
      <c r="AY956" t="s">
        <v>82</v>
      </c>
      <c r="AZ956" t="s">
        <v>82</v>
      </c>
      <c r="BA956" t="s">
        <v>82</v>
      </c>
      <c r="BB956" t="s">
        <v>82</v>
      </c>
      <c r="BC956" t="s">
        <v>82</v>
      </c>
      <c r="BD956" t="s">
        <v>98</v>
      </c>
      <c r="BE956" t="s">
        <v>99</v>
      </c>
      <c r="BF956" t="s">
        <v>91</v>
      </c>
      <c r="BG956" s="1">
        <v>0.91666666666666663</v>
      </c>
      <c r="BH956" s="1">
        <v>0.27083333333333331</v>
      </c>
      <c r="BI956">
        <v>8.5</v>
      </c>
      <c r="BJ956" s="1">
        <v>0.64583333333333337</v>
      </c>
      <c r="BK956" s="1">
        <v>0.72916666666666663</v>
      </c>
      <c r="BL956" t="s">
        <v>111</v>
      </c>
      <c r="BM956">
        <v>29</v>
      </c>
      <c r="BN956">
        <v>-18</v>
      </c>
      <c r="BO956">
        <v>-50</v>
      </c>
      <c r="BP956">
        <v>52</v>
      </c>
      <c r="BQ956">
        <v>-64</v>
      </c>
      <c r="BR956">
        <v>52</v>
      </c>
      <c r="BS956">
        <v>-78</v>
      </c>
      <c r="BT956">
        <v>-56</v>
      </c>
      <c r="BU956">
        <v>-57</v>
      </c>
      <c r="BV956">
        <v>37</v>
      </c>
      <c r="BW956">
        <v>73</v>
      </c>
      <c r="BX956">
        <v>95</v>
      </c>
      <c r="BY956">
        <v>82</v>
      </c>
      <c r="BZ956">
        <v>85</v>
      </c>
    </row>
    <row r="957" spans="1:78" x14ac:dyDescent="0.25">
      <c r="A957">
        <v>12</v>
      </c>
      <c r="B957" t="s">
        <v>112</v>
      </c>
      <c r="C957" t="s">
        <v>93</v>
      </c>
      <c r="D957">
        <v>17</v>
      </c>
      <c r="E957" t="s">
        <v>115</v>
      </c>
      <c r="F957" t="s">
        <v>82</v>
      </c>
      <c r="G957" t="s">
        <v>82</v>
      </c>
      <c r="H957" t="s">
        <v>82</v>
      </c>
      <c r="I957" t="s">
        <v>82</v>
      </c>
      <c r="J957" t="s">
        <v>82</v>
      </c>
      <c r="K957" t="s">
        <v>82</v>
      </c>
      <c r="L957" t="s">
        <v>81</v>
      </c>
      <c r="M957" t="s">
        <v>82</v>
      </c>
      <c r="N957" t="s">
        <v>116</v>
      </c>
      <c r="O957">
        <v>2</v>
      </c>
      <c r="P957" t="s">
        <v>108</v>
      </c>
      <c r="Q957" t="s">
        <v>84</v>
      </c>
      <c r="R957">
        <v>172</v>
      </c>
      <c r="S957">
        <v>23</v>
      </c>
      <c r="T957">
        <v>12</v>
      </c>
      <c r="U957">
        <v>4</v>
      </c>
      <c r="V957" t="s">
        <v>85</v>
      </c>
      <c r="W957">
        <v>14</v>
      </c>
      <c r="X957">
        <v>5</v>
      </c>
      <c r="Y957" t="s">
        <v>82</v>
      </c>
      <c r="Z957">
        <v>1</v>
      </c>
      <c r="AA957">
        <v>48</v>
      </c>
      <c r="AB957">
        <v>0.373</v>
      </c>
      <c r="AC957">
        <v>150</v>
      </c>
      <c r="AD957">
        <v>0</v>
      </c>
      <c r="AE957" t="s">
        <v>96</v>
      </c>
      <c r="AF957">
        <v>2</v>
      </c>
      <c r="AG957">
        <v>0</v>
      </c>
      <c r="AH957">
        <v>3</v>
      </c>
      <c r="AI957">
        <v>4</v>
      </c>
      <c r="AJ957" t="s">
        <v>175</v>
      </c>
      <c r="AK957" t="s">
        <v>81</v>
      </c>
      <c r="AL957" t="s">
        <v>81</v>
      </c>
      <c r="AM957" t="s">
        <v>81</v>
      </c>
      <c r="AN957" t="s">
        <v>82</v>
      </c>
      <c r="AO957" t="s">
        <v>82</v>
      </c>
      <c r="AP957" t="s">
        <v>81</v>
      </c>
      <c r="AQ957" t="s">
        <v>82</v>
      </c>
      <c r="AR957" t="s">
        <v>87</v>
      </c>
      <c r="AS957" t="s">
        <v>89</v>
      </c>
      <c r="AT957" t="s">
        <v>87</v>
      </c>
      <c r="AU957" t="s">
        <v>103</v>
      </c>
      <c r="AV957" t="s">
        <v>82</v>
      </c>
      <c r="AW957" t="s">
        <v>82</v>
      </c>
      <c r="AX957" t="s">
        <v>82</v>
      </c>
      <c r="AY957" t="s">
        <v>82</v>
      </c>
      <c r="AZ957" t="s">
        <v>82</v>
      </c>
      <c r="BA957" t="s">
        <v>82</v>
      </c>
      <c r="BB957" t="s">
        <v>82</v>
      </c>
      <c r="BC957" t="s">
        <v>81</v>
      </c>
      <c r="BD957" t="s">
        <v>90</v>
      </c>
      <c r="BE957" t="s">
        <v>90</v>
      </c>
      <c r="BF957" t="s">
        <v>90</v>
      </c>
      <c r="BG957" s="1">
        <v>0.97916666666666663</v>
      </c>
      <c r="BH957" s="1">
        <v>0.29166666666666669</v>
      </c>
      <c r="BI957">
        <v>7.5</v>
      </c>
      <c r="BJ957" s="1">
        <v>0.64583333333333337</v>
      </c>
      <c r="BK957" s="1">
        <v>0.83333333333333337</v>
      </c>
      <c r="BL957" t="s">
        <v>111</v>
      </c>
      <c r="BM957">
        <v>63</v>
      </c>
      <c r="BN957">
        <v>-87</v>
      </c>
      <c r="BO957">
        <v>-87</v>
      </c>
      <c r="BP957">
        <v>81</v>
      </c>
      <c r="BQ957">
        <v>11</v>
      </c>
      <c r="BR957">
        <v>-96</v>
      </c>
      <c r="BS957">
        <v>-100</v>
      </c>
      <c r="BT957">
        <v>-83</v>
      </c>
      <c r="BU957">
        <v>100</v>
      </c>
      <c r="BV957">
        <v>100</v>
      </c>
      <c r="BW957">
        <v>100</v>
      </c>
      <c r="BX957">
        <v>100</v>
      </c>
      <c r="BY957">
        <v>100</v>
      </c>
      <c r="BZ957">
        <v>100</v>
      </c>
    </row>
    <row r="958" spans="1:78" x14ac:dyDescent="0.25">
      <c r="A958">
        <v>13</v>
      </c>
      <c r="B958" t="s">
        <v>112</v>
      </c>
      <c r="C958" t="s">
        <v>79</v>
      </c>
      <c r="D958">
        <v>17</v>
      </c>
      <c r="E958" t="s">
        <v>80</v>
      </c>
      <c r="F958" t="s">
        <v>81</v>
      </c>
      <c r="G958" t="s">
        <v>82</v>
      </c>
      <c r="H958" t="s">
        <v>82</v>
      </c>
      <c r="I958" t="s">
        <v>82</v>
      </c>
      <c r="J958" t="s">
        <v>82</v>
      </c>
      <c r="K958" t="s">
        <v>82</v>
      </c>
      <c r="L958" t="s">
        <v>82</v>
      </c>
      <c r="M958" t="s">
        <v>82</v>
      </c>
      <c r="O958">
        <v>1</v>
      </c>
      <c r="P958" t="s">
        <v>108</v>
      </c>
      <c r="Q958" t="s">
        <v>84</v>
      </c>
      <c r="R958">
        <v>158</v>
      </c>
      <c r="S958">
        <v>24</v>
      </c>
      <c r="T958">
        <v>15</v>
      </c>
      <c r="U958">
        <v>6</v>
      </c>
      <c r="V958" t="s">
        <v>85</v>
      </c>
      <c r="W958">
        <v>30</v>
      </c>
      <c r="X958">
        <v>3.1</v>
      </c>
      <c r="Y958" t="s">
        <v>81</v>
      </c>
      <c r="Z958">
        <v>2</v>
      </c>
      <c r="AA958">
        <v>47</v>
      </c>
      <c r="AB958">
        <v>0.46300000000000002</v>
      </c>
      <c r="AC958">
        <v>17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3</v>
      </c>
      <c r="AJ958" t="s">
        <v>86</v>
      </c>
      <c r="AK958" t="s">
        <v>81</v>
      </c>
      <c r="AL958" t="s">
        <v>81</v>
      </c>
      <c r="AM958" t="s">
        <v>81</v>
      </c>
      <c r="AN958" t="s">
        <v>81</v>
      </c>
      <c r="AO958" t="s">
        <v>82</v>
      </c>
      <c r="AP958" t="s">
        <v>82</v>
      </c>
      <c r="AQ958" t="s">
        <v>82</v>
      </c>
      <c r="AR958" t="s">
        <v>88</v>
      </c>
      <c r="AS958" t="s">
        <v>88</v>
      </c>
      <c r="AT958" t="s">
        <v>87</v>
      </c>
      <c r="AU958" t="s">
        <v>89</v>
      </c>
      <c r="AV958" t="s">
        <v>81</v>
      </c>
      <c r="AW958" t="s">
        <v>81</v>
      </c>
      <c r="AX958" t="s">
        <v>81</v>
      </c>
      <c r="AY958" t="s">
        <v>82</v>
      </c>
      <c r="AZ958" t="s">
        <v>81</v>
      </c>
      <c r="BA958" t="s">
        <v>82</v>
      </c>
      <c r="BB958" t="s">
        <v>82</v>
      </c>
      <c r="BC958" t="s">
        <v>82</v>
      </c>
      <c r="BD958" t="s">
        <v>90</v>
      </c>
      <c r="BE958" t="s">
        <v>90</v>
      </c>
      <c r="BF958" t="s">
        <v>91</v>
      </c>
      <c r="BG958" s="1">
        <v>0.97916666666666663</v>
      </c>
      <c r="BH958" s="1">
        <v>0.29166666666666669</v>
      </c>
      <c r="BI958">
        <v>7.5</v>
      </c>
      <c r="BJ958" s="1">
        <v>0.66666666666666663</v>
      </c>
      <c r="BK958" s="1">
        <v>0.79166666666666663</v>
      </c>
      <c r="BL958" t="s">
        <v>111</v>
      </c>
      <c r="BM958">
        <v>91</v>
      </c>
      <c r="BN958">
        <v>-87</v>
      </c>
      <c r="BO958">
        <v>-51</v>
      </c>
      <c r="BP958">
        <v>-68</v>
      </c>
      <c r="BQ958">
        <v>-78</v>
      </c>
      <c r="BR958">
        <v>61</v>
      </c>
      <c r="BS958">
        <v>-100</v>
      </c>
      <c r="BT958">
        <v>65</v>
      </c>
      <c r="BU958">
        <v>-29</v>
      </c>
      <c r="BV958">
        <v>-60</v>
      </c>
      <c r="BW958">
        <v>-64</v>
      </c>
      <c r="BX958">
        <v>76</v>
      </c>
      <c r="BY958">
        <v>24</v>
      </c>
      <c r="BZ958">
        <v>38</v>
      </c>
    </row>
    <row r="959" spans="1:78" x14ac:dyDescent="0.25">
      <c r="A959">
        <v>13</v>
      </c>
      <c r="B959" t="s">
        <v>78</v>
      </c>
      <c r="C959" t="s">
        <v>93</v>
      </c>
      <c r="D959">
        <v>18</v>
      </c>
      <c r="E959" t="s">
        <v>125</v>
      </c>
      <c r="F959" t="s">
        <v>81</v>
      </c>
      <c r="G959" t="s">
        <v>82</v>
      </c>
      <c r="H959" t="s">
        <v>82</v>
      </c>
      <c r="I959" t="s">
        <v>82</v>
      </c>
      <c r="J959" t="s">
        <v>82</v>
      </c>
      <c r="K959" t="s">
        <v>82</v>
      </c>
      <c r="L959" t="s">
        <v>82</v>
      </c>
      <c r="M959" t="s">
        <v>82</v>
      </c>
      <c r="N959" t="s">
        <v>411</v>
      </c>
      <c r="O959">
        <v>1</v>
      </c>
      <c r="P959" t="s">
        <v>83</v>
      </c>
      <c r="Q959" t="s">
        <v>84</v>
      </c>
      <c r="R959">
        <v>165</v>
      </c>
      <c r="S959">
        <v>27</v>
      </c>
      <c r="T959">
        <v>18</v>
      </c>
      <c r="U959">
        <v>7</v>
      </c>
      <c r="V959" t="s">
        <v>127</v>
      </c>
      <c r="W959">
        <v>30</v>
      </c>
      <c r="X959">
        <v>15</v>
      </c>
      <c r="Y959" t="s">
        <v>82</v>
      </c>
      <c r="Z959">
        <v>1</v>
      </c>
      <c r="AB959">
        <v>4.2629999999999999</v>
      </c>
      <c r="AC959">
        <v>20</v>
      </c>
      <c r="AD959">
        <v>0</v>
      </c>
      <c r="AE959">
        <v>0</v>
      </c>
      <c r="AF959" t="s">
        <v>96</v>
      </c>
      <c r="AG959">
        <v>1</v>
      </c>
      <c r="AH959">
        <v>0</v>
      </c>
      <c r="AI959">
        <v>3.75</v>
      </c>
      <c r="AJ959" t="s">
        <v>106</v>
      </c>
      <c r="AK959" t="s">
        <v>81</v>
      </c>
      <c r="AL959" t="s">
        <v>81</v>
      </c>
      <c r="AM959" t="s">
        <v>82</v>
      </c>
      <c r="AN959" t="s">
        <v>82</v>
      </c>
      <c r="AO959" t="s">
        <v>82</v>
      </c>
      <c r="AP959" t="s">
        <v>82</v>
      </c>
      <c r="AQ959" t="s">
        <v>82</v>
      </c>
      <c r="AR959" t="s">
        <v>87</v>
      </c>
      <c r="AS959" t="s">
        <v>87</v>
      </c>
      <c r="AT959" t="s">
        <v>87</v>
      </c>
      <c r="AU959" t="s">
        <v>109</v>
      </c>
      <c r="AV959" t="s">
        <v>82</v>
      </c>
      <c r="AW959" t="s">
        <v>82</v>
      </c>
      <c r="AX959" t="s">
        <v>82</v>
      </c>
      <c r="AY959" t="s">
        <v>82</v>
      </c>
      <c r="AZ959" t="s">
        <v>82</v>
      </c>
      <c r="BA959" t="s">
        <v>82</v>
      </c>
      <c r="BB959" t="s">
        <v>82</v>
      </c>
      <c r="BC959" t="s">
        <v>81</v>
      </c>
      <c r="BD959" t="s">
        <v>99</v>
      </c>
      <c r="BE959" t="s">
        <v>99</v>
      </c>
      <c r="BF959" t="s">
        <v>90</v>
      </c>
      <c r="BG959" s="1">
        <v>0.9375</v>
      </c>
      <c r="BH959" s="1">
        <v>0.22916666666666666</v>
      </c>
      <c r="BI959">
        <v>7</v>
      </c>
      <c r="BJ959" s="1">
        <v>0.64583333333333337</v>
      </c>
      <c r="BK959" s="1">
        <v>0.72916666666666663</v>
      </c>
      <c r="BL959" t="s">
        <v>111</v>
      </c>
      <c r="BM959">
        <v>-22</v>
      </c>
      <c r="BN959">
        <v>-9</v>
      </c>
      <c r="BO959">
        <v>-11</v>
      </c>
      <c r="BP959">
        <v>-26</v>
      </c>
      <c r="BQ959">
        <v>40</v>
      </c>
      <c r="BR959">
        <v>-33</v>
      </c>
      <c r="BS959">
        <v>28</v>
      </c>
      <c r="BT959">
        <v>26</v>
      </c>
      <c r="BU959">
        <v>-28</v>
      </c>
      <c r="BV959">
        <v>99</v>
      </c>
      <c r="BW959">
        <v>-17</v>
      </c>
      <c r="BX959">
        <v>99</v>
      </c>
      <c r="BY959">
        <v>49</v>
      </c>
      <c r="BZ959">
        <v>99</v>
      </c>
    </row>
    <row r="960" spans="1:78" x14ac:dyDescent="0.25">
      <c r="A960">
        <v>12</v>
      </c>
      <c r="B960" t="s">
        <v>112</v>
      </c>
      <c r="C960" t="s">
        <v>79</v>
      </c>
      <c r="D960">
        <v>17</v>
      </c>
      <c r="E960" t="s">
        <v>80</v>
      </c>
      <c r="F960" t="s">
        <v>81</v>
      </c>
      <c r="G960" t="s">
        <v>82</v>
      </c>
      <c r="H960" t="s">
        <v>82</v>
      </c>
      <c r="I960" t="s">
        <v>82</v>
      </c>
      <c r="J960" t="s">
        <v>82</v>
      </c>
      <c r="K960" t="s">
        <v>82</v>
      </c>
      <c r="L960" t="s">
        <v>82</v>
      </c>
      <c r="M960" t="s">
        <v>82</v>
      </c>
      <c r="O960">
        <v>1</v>
      </c>
      <c r="P960" t="s">
        <v>94</v>
      </c>
      <c r="Q960" t="s">
        <v>84</v>
      </c>
      <c r="R960">
        <v>182</v>
      </c>
      <c r="S960">
        <v>23</v>
      </c>
      <c r="T960">
        <v>15</v>
      </c>
      <c r="U960">
        <v>6</v>
      </c>
      <c r="V960" t="s">
        <v>85</v>
      </c>
      <c r="W960">
        <v>15</v>
      </c>
      <c r="X960">
        <v>6</v>
      </c>
      <c r="Y960" t="s">
        <v>81</v>
      </c>
      <c r="Z960">
        <v>1</v>
      </c>
      <c r="AA960">
        <v>42</v>
      </c>
      <c r="AB960">
        <v>0.48199999999999998</v>
      </c>
      <c r="AC960">
        <v>7</v>
      </c>
      <c r="AD960">
        <v>1</v>
      </c>
      <c r="AF960" t="s">
        <v>96</v>
      </c>
      <c r="AG960">
        <v>2</v>
      </c>
      <c r="AH960">
        <v>24.5</v>
      </c>
      <c r="AI960">
        <v>4</v>
      </c>
      <c r="AJ960" t="s">
        <v>86</v>
      </c>
      <c r="AK960" t="s">
        <v>81</v>
      </c>
      <c r="AL960" t="s">
        <v>81</v>
      </c>
      <c r="AM960" t="s">
        <v>81</v>
      </c>
      <c r="AN960" t="s">
        <v>81</v>
      </c>
      <c r="AO960" t="s">
        <v>82</v>
      </c>
      <c r="AP960" t="s">
        <v>82</v>
      </c>
      <c r="AQ960" t="s">
        <v>82</v>
      </c>
      <c r="AR960" t="s">
        <v>88</v>
      </c>
      <c r="AS960" t="s">
        <v>103</v>
      </c>
      <c r="AT960" t="s">
        <v>87</v>
      </c>
      <c r="AU960" t="s">
        <v>103</v>
      </c>
      <c r="AV960" t="s">
        <v>82</v>
      </c>
      <c r="AW960" t="s">
        <v>82</v>
      </c>
      <c r="AX960" t="s">
        <v>82</v>
      </c>
      <c r="AY960" t="s">
        <v>82</v>
      </c>
      <c r="AZ960" t="s">
        <v>82</v>
      </c>
      <c r="BA960" t="s">
        <v>81</v>
      </c>
      <c r="BB960" t="s">
        <v>82</v>
      </c>
      <c r="BC960" t="s">
        <v>82</v>
      </c>
      <c r="BD960" t="s">
        <v>99</v>
      </c>
      <c r="BE960" t="s">
        <v>90</v>
      </c>
      <c r="BF960" t="s">
        <v>91</v>
      </c>
      <c r="BG960" s="1">
        <v>0.52083333333333337</v>
      </c>
      <c r="BH960" s="1">
        <v>0.27083333333333331</v>
      </c>
      <c r="BI960">
        <v>18</v>
      </c>
      <c r="BJ960" s="1">
        <v>0.6875</v>
      </c>
      <c r="BK960" s="1">
        <v>0.6875</v>
      </c>
      <c r="BL960" t="s">
        <v>100</v>
      </c>
      <c r="BM960">
        <v>-88</v>
      </c>
      <c r="BN960">
        <v>-100</v>
      </c>
      <c r="BO960">
        <v>-100</v>
      </c>
      <c r="BP960">
        <v>100</v>
      </c>
      <c r="BQ960">
        <v>63</v>
      </c>
      <c r="BR960">
        <v>100</v>
      </c>
      <c r="BS960">
        <v>-15</v>
      </c>
      <c r="BT960">
        <v>100</v>
      </c>
      <c r="BU960">
        <v>63</v>
      </c>
      <c r="BV960">
        <v>100</v>
      </c>
      <c r="BW960">
        <v>-67</v>
      </c>
      <c r="BX960">
        <v>100</v>
      </c>
      <c r="BY960">
        <v>100</v>
      </c>
      <c r="BZ960">
        <v>100</v>
      </c>
    </row>
    <row r="961" spans="1:78" x14ac:dyDescent="0.25">
      <c r="A961">
        <v>12</v>
      </c>
      <c r="B961" t="s">
        <v>78</v>
      </c>
      <c r="C961" t="s">
        <v>93</v>
      </c>
      <c r="D961">
        <v>16</v>
      </c>
      <c r="E961" t="s">
        <v>80</v>
      </c>
      <c r="F961" t="s">
        <v>81</v>
      </c>
      <c r="G961" t="s">
        <v>82</v>
      </c>
      <c r="H961" t="s">
        <v>82</v>
      </c>
      <c r="I961" t="s">
        <v>82</v>
      </c>
      <c r="J961" t="s">
        <v>82</v>
      </c>
      <c r="K961" t="s">
        <v>82</v>
      </c>
      <c r="L961" t="s">
        <v>82</v>
      </c>
      <c r="M961" t="s">
        <v>82</v>
      </c>
      <c r="O961">
        <v>1</v>
      </c>
      <c r="P961" t="s">
        <v>108</v>
      </c>
      <c r="Q961" t="s">
        <v>84</v>
      </c>
      <c r="R961">
        <v>184</v>
      </c>
      <c r="S961">
        <v>29</v>
      </c>
      <c r="U961">
        <v>6</v>
      </c>
      <c r="V961" t="s">
        <v>85</v>
      </c>
      <c r="W961">
        <v>31</v>
      </c>
      <c r="X961">
        <v>6.2</v>
      </c>
      <c r="Y961" t="s">
        <v>81</v>
      </c>
      <c r="Z961">
        <v>1</v>
      </c>
      <c r="AA961">
        <v>32</v>
      </c>
      <c r="AB961">
        <v>0.40799999999999997</v>
      </c>
      <c r="AC961">
        <v>6</v>
      </c>
      <c r="AD961">
        <v>0</v>
      </c>
      <c r="AE961">
        <v>0</v>
      </c>
      <c r="AF961">
        <v>2</v>
      </c>
      <c r="AG961">
        <v>1</v>
      </c>
      <c r="AH961">
        <v>0</v>
      </c>
      <c r="AI961">
        <v>4.5</v>
      </c>
      <c r="AJ961" t="s">
        <v>97</v>
      </c>
      <c r="AK961" t="s">
        <v>81</v>
      </c>
      <c r="AL961" t="s">
        <v>82</v>
      </c>
      <c r="AM961" t="s">
        <v>82</v>
      </c>
      <c r="AN961" t="s">
        <v>82</v>
      </c>
      <c r="AO961" t="s">
        <v>82</v>
      </c>
      <c r="AP961" t="s">
        <v>82</v>
      </c>
      <c r="AQ961" t="s">
        <v>82</v>
      </c>
      <c r="AR961" t="s">
        <v>103</v>
      </c>
      <c r="AS961" t="s">
        <v>88</v>
      </c>
      <c r="AT961" t="s">
        <v>87</v>
      </c>
      <c r="AU961" t="s">
        <v>109</v>
      </c>
      <c r="AV961" t="s">
        <v>82</v>
      </c>
      <c r="AW961" t="s">
        <v>82</v>
      </c>
      <c r="AX961" t="s">
        <v>82</v>
      </c>
      <c r="AY961" t="s">
        <v>82</v>
      </c>
      <c r="AZ961" t="s">
        <v>82</v>
      </c>
      <c r="BA961" t="s">
        <v>82</v>
      </c>
      <c r="BB961" t="s">
        <v>82</v>
      </c>
      <c r="BC961" t="s">
        <v>81</v>
      </c>
      <c r="BD961" t="s">
        <v>99</v>
      </c>
      <c r="BE961" t="s">
        <v>99</v>
      </c>
      <c r="BG961" s="1">
        <v>0.9375</v>
      </c>
      <c r="BH961" s="1">
        <v>0.29166666666666669</v>
      </c>
      <c r="BI961">
        <v>8.5</v>
      </c>
      <c r="BJ961" s="1">
        <v>0.6875</v>
      </c>
      <c r="BL961" t="s">
        <v>100</v>
      </c>
      <c r="BM961">
        <v>65</v>
      </c>
      <c r="BN961">
        <v>-56</v>
      </c>
      <c r="BO961">
        <v>-22</v>
      </c>
      <c r="BP961">
        <v>59</v>
      </c>
      <c r="BQ961">
        <v>-46</v>
      </c>
      <c r="BR961">
        <v>-20</v>
      </c>
      <c r="BS961">
        <v>100</v>
      </c>
      <c r="BT961">
        <v>100</v>
      </c>
      <c r="BU961">
        <v>-32</v>
      </c>
      <c r="BV961">
        <v>-46</v>
      </c>
      <c r="BW961">
        <v>24</v>
      </c>
      <c r="BX961">
        <v>100</v>
      </c>
      <c r="BY961">
        <v>53</v>
      </c>
      <c r="BZ961">
        <v>39</v>
      </c>
    </row>
    <row r="962" spans="1:78" x14ac:dyDescent="0.25">
      <c r="A962">
        <v>12</v>
      </c>
      <c r="B962" t="s">
        <v>112</v>
      </c>
      <c r="C962" t="s">
        <v>93</v>
      </c>
      <c r="D962">
        <v>16</v>
      </c>
      <c r="E962" t="s">
        <v>150</v>
      </c>
      <c r="F962" t="s">
        <v>82</v>
      </c>
      <c r="G962" t="s">
        <v>82</v>
      </c>
      <c r="H962" t="s">
        <v>82</v>
      </c>
      <c r="I962" t="s">
        <v>82</v>
      </c>
      <c r="J962" t="s">
        <v>82</v>
      </c>
      <c r="K962" t="s">
        <v>82</v>
      </c>
      <c r="L962" t="s">
        <v>82</v>
      </c>
      <c r="M962" t="s">
        <v>81</v>
      </c>
      <c r="O962">
        <v>3</v>
      </c>
      <c r="P962" t="s">
        <v>83</v>
      </c>
      <c r="Q962" t="s">
        <v>84</v>
      </c>
      <c r="R962">
        <v>170</v>
      </c>
      <c r="S962">
        <v>26</v>
      </c>
      <c r="U962">
        <v>8</v>
      </c>
      <c r="V962" t="s">
        <v>85</v>
      </c>
      <c r="W962">
        <v>30</v>
      </c>
      <c r="X962">
        <v>2</v>
      </c>
      <c r="Y962" t="s">
        <v>81</v>
      </c>
      <c r="Z962">
        <v>0</v>
      </c>
      <c r="AA962">
        <v>57</v>
      </c>
      <c r="AB962">
        <v>0.58199999999999996</v>
      </c>
      <c r="AC962">
        <v>13</v>
      </c>
      <c r="AE962">
        <v>2</v>
      </c>
      <c r="AF962" t="s">
        <v>96</v>
      </c>
      <c r="AG962">
        <v>2</v>
      </c>
      <c r="AH962">
        <v>5</v>
      </c>
      <c r="AI962">
        <v>5</v>
      </c>
      <c r="AJ962" t="s">
        <v>110</v>
      </c>
      <c r="AK962" t="s">
        <v>81</v>
      </c>
      <c r="AL962" t="s">
        <v>81</v>
      </c>
      <c r="AM962" t="s">
        <v>81</v>
      </c>
      <c r="AN962" t="s">
        <v>81</v>
      </c>
      <c r="AO962" t="s">
        <v>81</v>
      </c>
      <c r="AP962" t="s">
        <v>81</v>
      </c>
      <c r="AQ962" t="s">
        <v>82</v>
      </c>
      <c r="AR962" t="s">
        <v>87</v>
      </c>
      <c r="AS962" t="s">
        <v>89</v>
      </c>
      <c r="AT962" t="s">
        <v>87</v>
      </c>
      <c r="AU962" t="s">
        <v>89</v>
      </c>
      <c r="AV962" t="s">
        <v>82</v>
      </c>
      <c r="AW962" t="s">
        <v>82</v>
      </c>
      <c r="AX962" t="s">
        <v>82</v>
      </c>
      <c r="AY962" t="s">
        <v>82</v>
      </c>
      <c r="AZ962" t="s">
        <v>82</v>
      </c>
      <c r="BA962" t="s">
        <v>82</v>
      </c>
      <c r="BB962" t="s">
        <v>81</v>
      </c>
      <c r="BC962" t="s">
        <v>82</v>
      </c>
      <c r="BD962" t="s">
        <v>90</v>
      </c>
      <c r="BE962" t="s">
        <v>90</v>
      </c>
      <c r="BF962" t="s">
        <v>91</v>
      </c>
      <c r="BG962" s="1">
        <v>0.52083333333333337</v>
      </c>
      <c r="BH962" s="1">
        <v>0.3125</v>
      </c>
      <c r="BI962">
        <v>19</v>
      </c>
      <c r="BJ962" s="1">
        <v>0.6875</v>
      </c>
      <c r="BK962" s="1">
        <v>0.77083333333333337</v>
      </c>
      <c r="BL962" t="s">
        <v>100</v>
      </c>
      <c r="BM962">
        <v>-38</v>
      </c>
      <c r="BN962">
        <v>51</v>
      </c>
      <c r="BO962">
        <v>87</v>
      </c>
      <c r="BP962">
        <v>56</v>
      </c>
      <c r="BQ962">
        <v>84</v>
      </c>
      <c r="BR962">
        <v>5</v>
      </c>
      <c r="BT962">
        <v>100</v>
      </c>
      <c r="BU962">
        <v>-52</v>
      </c>
      <c r="BV962">
        <v>0</v>
      </c>
      <c r="BW962">
        <v>53</v>
      </c>
      <c r="BX962">
        <v>100</v>
      </c>
      <c r="BY962">
        <v>100</v>
      </c>
      <c r="BZ962">
        <v>100</v>
      </c>
    </row>
    <row r="963" spans="1:78" x14ac:dyDescent="0.25">
      <c r="A963">
        <v>12</v>
      </c>
      <c r="B963" t="s">
        <v>78</v>
      </c>
      <c r="C963" t="s">
        <v>93</v>
      </c>
      <c r="D963">
        <v>17</v>
      </c>
      <c r="E963" t="s">
        <v>80</v>
      </c>
      <c r="F963" t="s">
        <v>82</v>
      </c>
      <c r="G963" t="s">
        <v>82</v>
      </c>
      <c r="H963" t="s">
        <v>82</v>
      </c>
      <c r="I963" t="s">
        <v>82</v>
      </c>
      <c r="J963" t="s">
        <v>82</v>
      </c>
      <c r="K963" t="s">
        <v>82</v>
      </c>
      <c r="L963" t="s">
        <v>82</v>
      </c>
      <c r="M963" t="s">
        <v>82</v>
      </c>
      <c r="N963" t="s">
        <v>173</v>
      </c>
      <c r="O963">
        <v>2</v>
      </c>
      <c r="P963" t="s">
        <v>83</v>
      </c>
      <c r="Q963" t="s">
        <v>84</v>
      </c>
      <c r="R963">
        <v>170</v>
      </c>
      <c r="S963">
        <v>26</v>
      </c>
      <c r="T963">
        <v>16</v>
      </c>
      <c r="U963">
        <v>6</v>
      </c>
      <c r="V963" t="s">
        <v>117</v>
      </c>
      <c r="W963">
        <v>30</v>
      </c>
      <c r="X963">
        <v>3.6</v>
      </c>
      <c r="Y963" t="s">
        <v>82</v>
      </c>
      <c r="Z963">
        <v>0</v>
      </c>
      <c r="AA963">
        <v>45</v>
      </c>
      <c r="AB963">
        <v>0.42199999999999999</v>
      </c>
      <c r="AC963">
        <v>4</v>
      </c>
      <c r="AD963">
        <v>0</v>
      </c>
      <c r="AE963">
        <v>0</v>
      </c>
      <c r="AF963">
        <v>1</v>
      </c>
      <c r="AG963">
        <v>0</v>
      </c>
      <c r="AH963">
        <v>5</v>
      </c>
      <c r="AI963">
        <v>6</v>
      </c>
      <c r="AK963" t="s">
        <v>81</v>
      </c>
      <c r="AL963" t="s">
        <v>81</v>
      </c>
      <c r="AM963" t="s">
        <v>81</v>
      </c>
      <c r="AN963" t="s">
        <v>81</v>
      </c>
      <c r="AO963" t="s">
        <v>82</v>
      </c>
      <c r="AP963" t="s">
        <v>82</v>
      </c>
      <c r="AQ963" t="s">
        <v>82</v>
      </c>
      <c r="AR963" t="s">
        <v>103</v>
      </c>
      <c r="AS963" t="s">
        <v>103</v>
      </c>
      <c r="AT963" t="s">
        <v>87</v>
      </c>
      <c r="AU963" t="s">
        <v>103</v>
      </c>
      <c r="AV963" t="s">
        <v>82</v>
      </c>
      <c r="AW963" t="s">
        <v>82</v>
      </c>
      <c r="AX963" t="s">
        <v>82</v>
      </c>
      <c r="AY963" t="s">
        <v>82</v>
      </c>
      <c r="AZ963" t="s">
        <v>81</v>
      </c>
      <c r="BA963" t="s">
        <v>82</v>
      </c>
      <c r="BB963" t="s">
        <v>82</v>
      </c>
      <c r="BC963" t="s">
        <v>81</v>
      </c>
      <c r="BD963" t="s">
        <v>90</v>
      </c>
      <c r="BE963" t="s">
        <v>90</v>
      </c>
      <c r="BF963" t="s">
        <v>99</v>
      </c>
      <c r="BG963" s="1">
        <v>4.1666666666666664E-2</v>
      </c>
      <c r="BH963" s="1">
        <v>0.27083333333333331</v>
      </c>
      <c r="BI963">
        <v>5.5</v>
      </c>
      <c r="BJ963" s="1">
        <v>0.66666666666666663</v>
      </c>
      <c r="BK963" s="1">
        <v>0.85416666666666663</v>
      </c>
      <c r="BL963" t="s">
        <v>100</v>
      </c>
      <c r="BM963">
        <v>39</v>
      </c>
      <c r="BN963">
        <v>26</v>
      </c>
      <c r="BO963">
        <v>-64</v>
      </c>
      <c r="BP963">
        <v>70</v>
      </c>
      <c r="BQ963">
        <v>33</v>
      </c>
      <c r="BR963">
        <v>38</v>
      </c>
      <c r="BS963">
        <v>-55</v>
      </c>
      <c r="BT963">
        <v>-55</v>
      </c>
      <c r="BU963">
        <v>-55</v>
      </c>
      <c r="BV963">
        <v>-55</v>
      </c>
      <c r="BW963">
        <v>61</v>
      </c>
      <c r="BX963">
        <v>60</v>
      </c>
      <c r="BY963">
        <v>60</v>
      </c>
      <c r="BZ963">
        <v>62</v>
      </c>
    </row>
    <row r="964" spans="1:78" x14ac:dyDescent="0.25">
      <c r="A964">
        <v>12</v>
      </c>
      <c r="B964" t="s">
        <v>107</v>
      </c>
      <c r="C964" t="s">
        <v>93</v>
      </c>
      <c r="D964">
        <v>16</v>
      </c>
      <c r="E964" t="s">
        <v>80</v>
      </c>
      <c r="F964" t="s">
        <v>81</v>
      </c>
      <c r="G964" t="s">
        <v>82</v>
      </c>
      <c r="H964" t="s">
        <v>82</v>
      </c>
      <c r="I964" t="s">
        <v>82</v>
      </c>
      <c r="J964" t="s">
        <v>82</v>
      </c>
      <c r="K964" t="s">
        <v>82</v>
      </c>
      <c r="L964" t="s">
        <v>82</v>
      </c>
      <c r="M964" t="s">
        <v>82</v>
      </c>
      <c r="O964">
        <v>1</v>
      </c>
      <c r="P964" t="s">
        <v>94</v>
      </c>
      <c r="Q964" t="s">
        <v>105</v>
      </c>
      <c r="R964">
        <v>179</v>
      </c>
      <c r="S964">
        <v>27</v>
      </c>
      <c r="T964">
        <v>18</v>
      </c>
      <c r="U964">
        <v>7</v>
      </c>
      <c r="V964" t="s">
        <v>117</v>
      </c>
      <c r="W964">
        <v>10</v>
      </c>
      <c r="X964">
        <v>1</v>
      </c>
      <c r="Y964" t="s">
        <v>81</v>
      </c>
      <c r="Z964">
        <v>1</v>
      </c>
      <c r="AA964">
        <v>58</v>
      </c>
      <c r="AB964">
        <v>0.81699999999999995</v>
      </c>
      <c r="AC964">
        <v>36</v>
      </c>
      <c r="AD964" t="s">
        <v>96</v>
      </c>
      <c r="AE964" t="s">
        <v>96</v>
      </c>
      <c r="AF964" t="s">
        <v>96</v>
      </c>
      <c r="AG964">
        <v>2</v>
      </c>
      <c r="AH964">
        <v>18</v>
      </c>
      <c r="AI964">
        <v>1</v>
      </c>
      <c r="AJ964" t="s">
        <v>86</v>
      </c>
      <c r="AK964" t="s">
        <v>81</v>
      </c>
      <c r="AL964" t="s">
        <v>82</v>
      </c>
      <c r="AM964" t="s">
        <v>81</v>
      </c>
      <c r="AN964" t="s">
        <v>81</v>
      </c>
      <c r="AO964" t="s">
        <v>82</v>
      </c>
      <c r="AP964" t="s">
        <v>82</v>
      </c>
      <c r="AQ964" t="s">
        <v>82</v>
      </c>
      <c r="AR964" t="s">
        <v>89</v>
      </c>
      <c r="AS964" t="s">
        <v>89</v>
      </c>
      <c r="AT964" t="s">
        <v>87</v>
      </c>
      <c r="AU964" t="s">
        <v>89</v>
      </c>
      <c r="AV964" t="s">
        <v>82</v>
      </c>
      <c r="AW964" t="s">
        <v>82</v>
      </c>
      <c r="AX964" t="s">
        <v>82</v>
      </c>
      <c r="AY964" t="s">
        <v>82</v>
      </c>
      <c r="AZ964" t="s">
        <v>82</v>
      </c>
      <c r="BA964" t="s">
        <v>82</v>
      </c>
      <c r="BB964" t="s">
        <v>82</v>
      </c>
      <c r="BC964" t="s">
        <v>81</v>
      </c>
      <c r="BD964" t="s">
        <v>99</v>
      </c>
      <c r="BE964" t="s">
        <v>99</v>
      </c>
      <c r="BF964" t="s">
        <v>91</v>
      </c>
      <c r="BG964" s="1">
        <v>0.91666666666666663</v>
      </c>
      <c r="BH964" s="1">
        <v>0.27083333333333331</v>
      </c>
      <c r="BI964">
        <v>8.5</v>
      </c>
      <c r="BJ964" s="1">
        <v>0.64583333333333337</v>
      </c>
      <c r="BK964" s="1">
        <v>0.75</v>
      </c>
      <c r="BL964" t="s">
        <v>100</v>
      </c>
      <c r="BM964">
        <v>1</v>
      </c>
      <c r="BP964">
        <v>19</v>
      </c>
      <c r="BQ964">
        <v>-45</v>
      </c>
      <c r="BR964">
        <v>44</v>
      </c>
      <c r="BS964">
        <v>-56</v>
      </c>
      <c r="BT964">
        <v>100</v>
      </c>
      <c r="BU964">
        <v>100</v>
      </c>
      <c r="BV964">
        <v>100</v>
      </c>
      <c r="BW964">
        <v>-56</v>
      </c>
      <c r="BX964">
        <v>100</v>
      </c>
      <c r="BY964">
        <v>100</v>
      </c>
      <c r="BZ964">
        <v>100</v>
      </c>
    </row>
    <row r="965" spans="1:78" x14ac:dyDescent="0.25">
      <c r="A965">
        <v>12</v>
      </c>
      <c r="B965" t="s">
        <v>92</v>
      </c>
      <c r="C965" t="s">
        <v>79</v>
      </c>
      <c r="D965">
        <v>16</v>
      </c>
      <c r="E965" t="s">
        <v>80</v>
      </c>
      <c r="F965" t="s">
        <v>81</v>
      </c>
      <c r="G965" t="s">
        <v>82</v>
      </c>
      <c r="H965" t="s">
        <v>82</v>
      </c>
      <c r="I965" t="s">
        <v>82</v>
      </c>
      <c r="J965" t="s">
        <v>82</v>
      </c>
      <c r="K965" t="s">
        <v>82</v>
      </c>
      <c r="L965" t="s">
        <v>82</v>
      </c>
      <c r="M965" t="s">
        <v>82</v>
      </c>
      <c r="O965">
        <v>1</v>
      </c>
      <c r="P965" t="s">
        <v>83</v>
      </c>
      <c r="Q965" t="s">
        <v>84</v>
      </c>
      <c r="R965">
        <v>167</v>
      </c>
      <c r="S965">
        <v>22</v>
      </c>
      <c r="T965">
        <v>17</v>
      </c>
      <c r="U965">
        <v>2</v>
      </c>
      <c r="V965" t="s">
        <v>85</v>
      </c>
      <c r="W965">
        <v>9</v>
      </c>
      <c r="X965">
        <v>5</v>
      </c>
      <c r="Y965" t="s">
        <v>81</v>
      </c>
      <c r="Z965">
        <v>2</v>
      </c>
      <c r="AA965">
        <v>40</v>
      </c>
      <c r="AB965">
        <v>0.38900000000000001</v>
      </c>
      <c r="AC965">
        <v>51</v>
      </c>
      <c r="AD965">
        <v>0</v>
      </c>
      <c r="AE965">
        <v>0</v>
      </c>
      <c r="AF965" t="s">
        <v>96</v>
      </c>
      <c r="AG965">
        <v>2</v>
      </c>
      <c r="AH965">
        <v>10</v>
      </c>
      <c r="AI965">
        <v>2</v>
      </c>
      <c r="AJ965" t="s">
        <v>86</v>
      </c>
      <c r="AK965" t="s">
        <v>81</v>
      </c>
      <c r="AL965" t="s">
        <v>81</v>
      </c>
      <c r="AM965" t="s">
        <v>81</v>
      </c>
      <c r="AN965" t="s">
        <v>81</v>
      </c>
      <c r="AO965" t="s">
        <v>82</v>
      </c>
      <c r="AP965" t="s">
        <v>82</v>
      </c>
      <c r="AQ965" t="s">
        <v>82</v>
      </c>
      <c r="AR965" t="s">
        <v>88</v>
      </c>
      <c r="AS965" t="s">
        <v>109</v>
      </c>
      <c r="AT965" t="s">
        <v>87</v>
      </c>
      <c r="AU965" t="s">
        <v>103</v>
      </c>
      <c r="AV965" t="s">
        <v>82</v>
      </c>
      <c r="AW965" t="s">
        <v>82</v>
      </c>
      <c r="AX965" t="s">
        <v>82</v>
      </c>
      <c r="AY965" t="s">
        <v>82</v>
      </c>
      <c r="AZ965" t="s">
        <v>82</v>
      </c>
      <c r="BA965" t="s">
        <v>82</v>
      </c>
      <c r="BB965" t="s">
        <v>82</v>
      </c>
      <c r="BC965" t="s">
        <v>81</v>
      </c>
      <c r="BD965" t="s">
        <v>90</v>
      </c>
      <c r="BE965" t="s">
        <v>99</v>
      </c>
      <c r="BF965" t="s">
        <v>91</v>
      </c>
      <c r="BG965" s="1">
        <v>0.5</v>
      </c>
      <c r="BH965" s="1">
        <v>0.3125</v>
      </c>
      <c r="BI965">
        <v>19.5</v>
      </c>
      <c r="BJ965" s="1">
        <v>0.5625</v>
      </c>
      <c r="BK965" s="1">
        <v>0.8125</v>
      </c>
      <c r="BL965" t="s">
        <v>100</v>
      </c>
      <c r="BM965">
        <v>-60</v>
      </c>
      <c r="BN965">
        <v>-100</v>
      </c>
      <c r="BO965">
        <v>-100</v>
      </c>
      <c r="BP965">
        <v>56</v>
      </c>
      <c r="BQ965">
        <v>56</v>
      </c>
      <c r="BR965">
        <v>57</v>
      </c>
      <c r="BS965">
        <v>-76</v>
      </c>
      <c r="BT965">
        <v>78</v>
      </c>
      <c r="BU965">
        <v>80</v>
      </c>
      <c r="BV965">
        <v>82</v>
      </c>
      <c r="BW965">
        <v>-57</v>
      </c>
      <c r="BX965">
        <v>100</v>
      </c>
      <c r="BY965">
        <v>100</v>
      </c>
      <c r="BZ965">
        <v>100</v>
      </c>
    </row>
    <row r="966" spans="1:78" x14ac:dyDescent="0.25">
      <c r="A966">
        <v>13</v>
      </c>
      <c r="B966" t="s">
        <v>78</v>
      </c>
      <c r="C966" t="s">
        <v>93</v>
      </c>
      <c r="D966">
        <v>17</v>
      </c>
      <c r="E966" t="s">
        <v>80</v>
      </c>
      <c r="F966" t="s">
        <v>82</v>
      </c>
      <c r="G966" t="s">
        <v>82</v>
      </c>
      <c r="H966" t="s">
        <v>82</v>
      </c>
      <c r="I966" t="s">
        <v>82</v>
      </c>
      <c r="J966" t="s">
        <v>82</v>
      </c>
      <c r="K966" t="s">
        <v>82</v>
      </c>
      <c r="L966" t="s">
        <v>81</v>
      </c>
      <c r="M966" t="s">
        <v>82</v>
      </c>
      <c r="O966">
        <v>2</v>
      </c>
      <c r="P966" t="s">
        <v>83</v>
      </c>
      <c r="Q966" t="s">
        <v>84</v>
      </c>
      <c r="R966">
        <v>175</v>
      </c>
      <c r="S966">
        <v>24</v>
      </c>
      <c r="T966">
        <v>17</v>
      </c>
      <c r="U966">
        <v>8</v>
      </c>
      <c r="V966" t="s">
        <v>85</v>
      </c>
      <c r="W966">
        <v>10</v>
      </c>
      <c r="X966">
        <v>7</v>
      </c>
      <c r="Y966" t="s">
        <v>82</v>
      </c>
      <c r="Z966">
        <v>1</v>
      </c>
      <c r="AA966">
        <v>42</v>
      </c>
      <c r="AB966">
        <v>0.38200000000000001</v>
      </c>
      <c r="AC966">
        <v>18</v>
      </c>
      <c r="AD966">
        <v>0</v>
      </c>
      <c r="AE966">
        <v>0</v>
      </c>
      <c r="AF966" t="s">
        <v>96</v>
      </c>
      <c r="AG966">
        <v>1</v>
      </c>
      <c r="AH966">
        <v>4</v>
      </c>
      <c r="AI966">
        <v>3.25</v>
      </c>
      <c r="AJ966" t="s">
        <v>414</v>
      </c>
      <c r="AK966" t="s">
        <v>81</v>
      </c>
      <c r="AL966" t="s">
        <v>81</v>
      </c>
      <c r="AM966" t="s">
        <v>82</v>
      </c>
      <c r="AN966" t="s">
        <v>81</v>
      </c>
      <c r="AO966" t="s">
        <v>81</v>
      </c>
      <c r="AP966" t="s">
        <v>82</v>
      </c>
      <c r="AQ966" t="s">
        <v>82</v>
      </c>
      <c r="AR966" t="s">
        <v>89</v>
      </c>
      <c r="AS966" t="s">
        <v>89</v>
      </c>
      <c r="AT966" t="s">
        <v>87</v>
      </c>
      <c r="AU966" t="s">
        <v>103</v>
      </c>
      <c r="AV966" t="s">
        <v>82</v>
      </c>
      <c r="AW966" t="s">
        <v>82</v>
      </c>
      <c r="AX966" t="s">
        <v>82</v>
      </c>
      <c r="AY966" t="s">
        <v>81</v>
      </c>
      <c r="AZ966" t="s">
        <v>82</v>
      </c>
      <c r="BA966" t="s">
        <v>82</v>
      </c>
      <c r="BB966" t="s">
        <v>82</v>
      </c>
      <c r="BC966" t="s">
        <v>82</v>
      </c>
      <c r="BD966" t="s">
        <v>99</v>
      </c>
      <c r="BE966" t="s">
        <v>91</v>
      </c>
      <c r="BF966" t="s">
        <v>90</v>
      </c>
      <c r="BG966" s="1">
        <v>0.64583333333333337</v>
      </c>
      <c r="BH966" s="1">
        <v>8.3333333333333329E-2</v>
      </c>
      <c r="BI966">
        <v>10.5</v>
      </c>
      <c r="BJ966" s="2">
        <v>1.0208333333333333</v>
      </c>
      <c r="BK966" s="1">
        <v>0.72916666666666663</v>
      </c>
      <c r="BL966" t="s">
        <v>100</v>
      </c>
      <c r="BM966">
        <v>44</v>
      </c>
      <c r="BN966">
        <v>47</v>
      </c>
      <c r="BO966">
        <v>47</v>
      </c>
      <c r="BP966">
        <v>56</v>
      </c>
      <c r="BQ966">
        <v>-39</v>
      </c>
      <c r="BR966">
        <v>-43</v>
      </c>
      <c r="BS966">
        <v>21</v>
      </c>
      <c r="BT966">
        <v>100</v>
      </c>
      <c r="BU966">
        <v>100</v>
      </c>
      <c r="BV966">
        <v>100</v>
      </c>
      <c r="BW966">
        <v>-1</v>
      </c>
      <c r="BX966">
        <v>100</v>
      </c>
      <c r="BY966">
        <v>100</v>
      </c>
      <c r="BZ966">
        <v>100</v>
      </c>
    </row>
    <row r="967" spans="1:78" x14ac:dyDescent="0.25">
      <c r="A967">
        <v>13</v>
      </c>
      <c r="B967" t="s">
        <v>78</v>
      </c>
      <c r="C967" t="s">
        <v>93</v>
      </c>
      <c r="D967">
        <v>17</v>
      </c>
      <c r="E967" t="s">
        <v>80</v>
      </c>
      <c r="F967" t="s">
        <v>81</v>
      </c>
      <c r="G967" t="s">
        <v>82</v>
      </c>
      <c r="H967" t="s">
        <v>82</v>
      </c>
      <c r="I967" t="s">
        <v>82</v>
      </c>
      <c r="J967" t="s">
        <v>82</v>
      </c>
      <c r="K967" t="s">
        <v>82</v>
      </c>
      <c r="L967" t="s">
        <v>82</v>
      </c>
      <c r="M967" t="s">
        <v>82</v>
      </c>
      <c r="O967">
        <v>1</v>
      </c>
      <c r="P967" t="s">
        <v>108</v>
      </c>
      <c r="Q967" t="s">
        <v>84</v>
      </c>
      <c r="R967">
        <v>179</v>
      </c>
      <c r="S967">
        <v>26</v>
      </c>
      <c r="T967">
        <v>16</v>
      </c>
      <c r="U967">
        <v>6</v>
      </c>
      <c r="V967" t="s">
        <v>85</v>
      </c>
      <c r="W967">
        <v>5</v>
      </c>
      <c r="X967">
        <v>6.6</v>
      </c>
      <c r="Y967" t="s">
        <v>102</v>
      </c>
      <c r="Z967">
        <v>0</v>
      </c>
      <c r="AA967">
        <v>43</v>
      </c>
      <c r="AB967">
        <v>0.41599999999999998</v>
      </c>
      <c r="AC967">
        <v>57</v>
      </c>
      <c r="AE967">
        <v>1</v>
      </c>
      <c r="AF967">
        <v>1</v>
      </c>
      <c r="AG967">
        <v>2</v>
      </c>
      <c r="AH967">
        <v>3</v>
      </c>
      <c r="AI967">
        <v>2</v>
      </c>
      <c r="AJ967" t="s">
        <v>149</v>
      </c>
      <c r="AK967" t="s">
        <v>81</v>
      </c>
      <c r="AL967" t="s">
        <v>81</v>
      </c>
      <c r="AM967" t="s">
        <v>81</v>
      </c>
      <c r="AN967" t="s">
        <v>81</v>
      </c>
      <c r="AO967" t="s">
        <v>82</v>
      </c>
      <c r="AP967" t="s">
        <v>82</v>
      </c>
      <c r="AQ967" t="s">
        <v>82</v>
      </c>
      <c r="AR967" t="s">
        <v>88</v>
      </c>
      <c r="AS967" t="s">
        <v>103</v>
      </c>
      <c r="AT967" t="s">
        <v>89</v>
      </c>
      <c r="AU967" t="s">
        <v>109</v>
      </c>
      <c r="AV967" t="s">
        <v>82</v>
      </c>
      <c r="AW967" t="s">
        <v>81</v>
      </c>
      <c r="AX967" t="s">
        <v>82</v>
      </c>
      <c r="AY967" t="s">
        <v>82</v>
      </c>
      <c r="AZ967" t="s">
        <v>82</v>
      </c>
      <c r="BA967" t="s">
        <v>82</v>
      </c>
      <c r="BB967" t="s">
        <v>82</v>
      </c>
      <c r="BC967" t="s">
        <v>81</v>
      </c>
      <c r="BD967" t="s">
        <v>90</v>
      </c>
      <c r="BE967" t="s">
        <v>99</v>
      </c>
      <c r="BF967" t="s">
        <v>91</v>
      </c>
      <c r="BG967" s="1">
        <v>0.97916666666666663</v>
      </c>
      <c r="BH967" s="1">
        <v>0.3125</v>
      </c>
      <c r="BI967">
        <v>8</v>
      </c>
      <c r="BJ967" s="1">
        <v>0.64583333333333337</v>
      </c>
      <c r="BK967" s="1">
        <v>0.77083333333333337</v>
      </c>
      <c r="BL967" t="s">
        <v>111</v>
      </c>
      <c r="BM967">
        <v>45</v>
      </c>
      <c r="BN967">
        <v>-71</v>
      </c>
      <c r="BO967">
        <v>-90</v>
      </c>
      <c r="BP967">
        <v>67</v>
      </c>
      <c r="BQ967">
        <v>70</v>
      </c>
      <c r="BR967">
        <v>22</v>
      </c>
      <c r="BS967">
        <v>-31</v>
      </c>
      <c r="BT967">
        <v>100</v>
      </c>
      <c r="BU967">
        <v>100</v>
      </c>
      <c r="BV967">
        <v>100</v>
      </c>
      <c r="BW967">
        <v>58</v>
      </c>
      <c r="BX967">
        <v>100</v>
      </c>
      <c r="BY967">
        <v>100</v>
      </c>
      <c r="BZ967">
        <v>100</v>
      </c>
    </row>
    <row r="968" spans="1:78" x14ac:dyDescent="0.25">
      <c r="A968">
        <v>13</v>
      </c>
      <c r="B968" t="s">
        <v>78</v>
      </c>
      <c r="C968" t="s">
        <v>93</v>
      </c>
      <c r="D968">
        <v>18</v>
      </c>
      <c r="E968" t="s">
        <v>80</v>
      </c>
      <c r="F968" t="s">
        <v>81</v>
      </c>
      <c r="G968" t="s">
        <v>81</v>
      </c>
      <c r="H968" t="s">
        <v>82</v>
      </c>
      <c r="I968" t="s">
        <v>82</v>
      </c>
      <c r="J968" t="s">
        <v>82</v>
      </c>
      <c r="K968" t="s">
        <v>82</v>
      </c>
      <c r="L968" t="s">
        <v>82</v>
      </c>
      <c r="M968" t="s">
        <v>82</v>
      </c>
      <c r="O968">
        <v>1</v>
      </c>
      <c r="P968" t="s">
        <v>94</v>
      </c>
      <c r="Q968" t="s">
        <v>84</v>
      </c>
      <c r="R968">
        <v>174</v>
      </c>
      <c r="S968">
        <v>28</v>
      </c>
      <c r="T968">
        <v>17</v>
      </c>
      <c r="U968">
        <v>7</v>
      </c>
      <c r="V968" t="s">
        <v>117</v>
      </c>
      <c r="W968">
        <v>10</v>
      </c>
      <c r="X968">
        <v>7.8</v>
      </c>
      <c r="Y968" t="s">
        <v>82</v>
      </c>
      <c r="Z968">
        <v>2</v>
      </c>
      <c r="AA968">
        <v>33</v>
      </c>
      <c r="AB968">
        <v>0.43</v>
      </c>
      <c r="AC968">
        <v>154</v>
      </c>
      <c r="AD968">
        <v>1</v>
      </c>
      <c r="AE968">
        <v>0</v>
      </c>
      <c r="AF968">
        <v>0</v>
      </c>
      <c r="AG968">
        <v>1</v>
      </c>
      <c r="AH968">
        <v>0</v>
      </c>
      <c r="AJ968" t="s">
        <v>149</v>
      </c>
      <c r="AK968" t="s">
        <v>81</v>
      </c>
      <c r="AL968" t="s">
        <v>81</v>
      </c>
      <c r="AM968" t="s">
        <v>82</v>
      </c>
      <c r="AN968" t="s">
        <v>82</v>
      </c>
      <c r="AO968" t="s">
        <v>82</v>
      </c>
      <c r="AP968" t="s">
        <v>82</v>
      </c>
      <c r="AQ968" t="s">
        <v>82</v>
      </c>
      <c r="AR968" t="s">
        <v>109</v>
      </c>
      <c r="AS968" t="s">
        <v>103</v>
      </c>
      <c r="AT968" t="s">
        <v>109</v>
      </c>
      <c r="AU968" t="s">
        <v>109</v>
      </c>
      <c r="AV968" t="s">
        <v>82</v>
      </c>
      <c r="AW968" t="s">
        <v>82</v>
      </c>
      <c r="AX968" t="s">
        <v>82</v>
      </c>
      <c r="AY968" t="s">
        <v>82</v>
      </c>
      <c r="AZ968" t="s">
        <v>82</v>
      </c>
      <c r="BA968" t="s">
        <v>82</v>
      </c>
      <c r="BB968" t="s">
        <v>82</v>
      </c>
      <c r="BC968" t="s">
        <v>81</v>
      </c>
      <c r="BD968" t="s">
        <v>99</v>
      </c>
      <c r="BE968" t="s">
        <v>99</v>
      </c>
      <c r="BF968" t="s">
        <v>99</v>
      </c>
      <c r="BG968" s="1">
        <v>0.91666666666666663</v>
      </c>
      <c r="BH968" s="1">
        <v>0.27083333333333331</v>
      </c>
      <c r="BI968">
        <v>8.5</v>
      </c>
      <c r="BJ968" s="1">
        <v>0.64583333333333337</v>
      </c>
      <c r="BK968" s="1">
        <v>0.79166666666666663</v>
      </c>
      <c r="BL968" t="s">
        <v>100</v>
      </c>
      <c r="BM968">
        <v>-82</v>
      </c>
      <c r="BN968">
        <v>-82</v>
      </c>
      <c r="BO968">
        <v>-100</v>
      </c>
      <c r="BP968">
        <v>100</v>
      </c>
      <c r="BQ968">
        <v>79</v>
      </c>
      <c r="BR968">
        <v>100</v>
      </c>
      <c r="BS968">
        <v>72</v>
      </c>
      <c r="BT968">
        <v>100</v>
      </c>
      <c r="BU968">
        <v>100</v>
      </c>
      <c r="BV968">
        <v>100</v>
      </c>
      <c r="BW968">
        <v>54</v>
      </c>
      <c r="BX968">
        <v>100</v>
      </c>
      <c r="BY968">
        <v>100</v>
      </c>
      <c r="BZ968">
        <v>94</v>
      </c>
    </row>
    <row r="969" spans="1:78" x14ac:dyDescent="0.25">
      <c r="A969">
        <v>13</v>
      </c>
      <c r="B969" t="s">
        <v>78</v>
      </c>
      <c r="C969" t="s">
        <v>79</v>
      </c>
      <c r="D969">
        <v>17</v>
      </c>
      <c r="E969" t="s">
        <v>80</v>
      </c>
      <c r="F969" t="s">
        <v>81</v>
      </c>
      <c r="G969" t="s">
        <v>82</v>
      </c>
      <c r="H969" t="s">
        <v>82</v>
      </c>
      <c r="I969" t="s">
        <v>82</v>
      </c>
      <c r="J969" t="s">
        <v>82</v>
      </c>
      <c r="K969" t="s">
        <v>82</v>
      </c>
      <c r="L969" t="s">
        <v>82</v>
      </c>
      <c r="M969" t="s">
        <v>82</v>
      </c>
      <c r="O969">
        <v>2</v>
      </c>
      <c r="P969" t="s">
        <v>94</v>
      </c>
      <c r="Q969" t="s">
        <v>84</v>
      </c>
      <c r="R969">
        <v>167</v>
      </c>
      <c r="S969">
        <v>26</v>
      </c>
      <c r="T969">
        <v>16</v>
      </c>
      <c r="U969">
        <v>6</v>
      </c>
      <c r="V969" t="s">
        <v>85</v>
      </c>
      <c r="W969">
        <v>12</v>
      </c>
      <c r="X969">
        <v>5</v>
      </c>
      <c r="Y969" t="s">
        <v>81</v>
      </c>
      <c r="Z969">
        <v>6</v>
      </c>
      <c r="AA969">
        <v>38</v>
      </c>
      <c r="AB969">
        <v>0.41199999999999998</v>
      </c>
      <c r="AC969">
        <v>83</v>
      </c>
      <c r="AD969">
        <v>0</v>
      </c>
      <c r="AE969">
        <v>1</v>
      </c>
      <c r="AF969">
        <v>2</v>
      </c>
      <c r="AG969">
        <v>1</v>
      </c>
      <c r="AH969">
        <v>0</v>
      </c>
      <c r="AI969">
        <v>2.5</v>
      </c>
      <c r="AJ969" t="s">
        <v>86</v>
      </c>
      <c r="AK969" t="s">
        <v>81</v>
      </c>
      <c r="AL969" t="s">
        <v>81</v>
      </c>
      <c r="AM969" t="s">
        <v>81</v>
      </c>
      <c r="AN969" t="s">
        <v>81</v>
      </c>
      <c r="AO969" t="s">
        <v>82</v>
      </c>
      <c r="AP969" t="s">
        <v>82</v>
      </c>
      <c r="AQ969" t="s">
        <v>82</v>
      </c>
      <c r="AR969" t="s">
        <v>88</v>
      </c>
      <c r="AS969" t="s">
        <v>89</v>
      </c>
      <c r="AT969" t="s">
        <v>87</v>
      </c>
      <c r="AU969" t="s">
        <v>103</v>
      </c>
      <c r="AV969" t="s">
        <v>82</v>
      </c>
      <c r="AW969" t="s">
        <v>82</v>
      </c>
      <c r="AX969" t="s">
        <v>82</v>
      </c>
      <c r="AY969" t="s">
        <v>82</v>
      </c>
      <c r="AZ969" t="s">
        <v>82</v>
      </c>
      <c r="BA969" t="s">
        <v>82</v>
      </c>
      <c r="BB969" t="s">
        <v>82</v>
      </c>
      <c r="BC969" t="s">
        <v>81</v>
      </c>
      <c r="BD969" t="s">
        <v>99</v>
      </c>
      <c r="BE969" t="s">
        <v>99</v>
      </c>
      <c r="BF969" t="s">
        <v>91</v>
      </c>
      <c r="BG969" s="1">
        <v>0.95833333333333337</v>
      </c>
      <c r="BH969" s="1">
        <v>0.29166666666666669</v>
      </c>
      <c r="BI969">
        <v>8</v>
      </c>
      <c r="BJ969" s="1">
        <v>0.625</v>
      </c>
      <c r="BK969" s="1">
        <v>0.8125</v>
      </c>
      <c r="BL969" t="s">
        <v>100</v>
      </c>
      <c r="BM969">
        <v>-58</v>
      </c>
      <c r="BN969">
        <v>-77</v>
      </c>
      <c r="BO969">
        <v>-59</v>
      </c>
      <c r="BP969">
        <v>71</v>
      </c>
      <c r="BQ969">
        <v>21</v>
      </c>
      <c r="BR969">
        <v>48</v>
      </c>
      <c r="BS969">
        <v>-30</v>
      </c>
      <c r="BT969">
        <v>100</v>
      </c>
      <c r="BU969">
        <v>-63</v>
      </c>
      <c r="BV969">
        <v>41</v>
      </c>
      <c r="BW969">
        <v>-53</v>
      </c>
      <c r="BX969">
        <v>100</v>
      </c>
      <c r="BY969">
        <v>100</v>
      </c>
      <c r="BZ969">
        <v>100</v>
      </c>
    </row>
    <row r="970" spans="1:78" x14ac:dyDescent="0.25">
      <c r="A970">
        <v>12</v>
      </c>
      <c r="B970" t="s">
        <v>92</v>
      </c>
      <c r="C970" t="s">
        <v>79</v>
      </c>
      <c r="D970">
        <v>16</v>
      </c>
      <c r="E970" t="s">
        <v>80</v>
      </c>
      <c r="F970" t="s">
        <v>81</v>
      </c>
      <c r="G970" t="s">
        <v>82</v>
      </c>
      <c r="H970" t="s">
        <v>82</v>
      </c>
      <c r="I970" t="s">
        <v>82</v>
      </c>
      <c r="J970" t="s">
        <v>82</v>
      </c>
      <c r="K970" t="s">
        <v>82</v>
      </c>
      <c r="L970" t="s">
        <v>82</v>
      </c>
      <c r="M970" t="s">
        <v>82</v>
      </c>
      <c r="O970">
        <v>1</v>
      </c>
      <c r="P970" t="s">
        <v>94</v>
      </c>
      <c r="Q970" t="s">
        <v>84</v>
      </c>
      <c r="R970">
        <v>175</v>
      </c>
      <c r="S970">
        <v>24</v>
      </c>
      <c r="T970">
        <v>16</v>
      </c>
      <c r="U970">
        <v>6</v>
      </c>
      <c r="V970" t="s">
        <v>95</v>
      </c>
      <c r="W970">
        <v>10</v>
      </c>
      <c r="X970">
        <v>3</v>
      </c>
      <c r="Y970" t="s">
        <v>82</v>
      </c>
      <c r="Z970">
        <v>3</v>
      </c>
      <c r="AA970">
        <v>39</v>
      </c>
      <c r="AB970">
        <v>0.40400000000000003</v>
      </c>
      <c r="AC970">
        <v>40</v>
      </c>
      <c r="AF970" t="s">
        <v>96</v>
      </c>
      <c r="AG970">
        <v>1</v>
      </c>
      <c r="AH970">
        <v>2</v>
      </c>
      <c r="AI970">
        <v>1.5</v>
      </c>
      <c r="AJ970" t="s">
        <v>86</v>
      </c>
      <c r="AK970" t="s">
        <v>81</v>
      </c>
      <c r="AL970" t="s">
        <v>81</v>
      </c>
      <c r="AM970" t="s">
        <v>81</v>
      </c>
      <c r="AN970" t="s">
        <v>82</v>
      </c>
      <c r="AO970" t="s">
        <v>82</v>
      </c>
      <c r="AP970" t="s">
        <v>82</v>
      </c>
      <c r="AQ970" t="s">
        <v>82</v>
      </c>
      <c r="AR970" t="s">
        <v>88</v>
      </c>
      <c r="AS970" t="s">
        <v>89</v>
      </c>
      <c r="AT970" t="s">
        <v>87</v>
      </c>
      <c r="AU970" t="s">
        <v>103</v>
      </c>
      <c r="AV970" t="s">
        <v>82</v>
      </c>
      <c r="AW970" t="s">
        <v>82</v>
      </c>
      <c r="AX970" t="s">
        <v>82</v>
      </c>
      <c r="AY970" t="s">
        <v>82</v>
      </c>
      <c r="AZ970" t="s">
        <v>82</v>
      </c>
      <c r="BA970" t="s">
        <v>82</v>
      </c>
      <c r="BB970" t="s">
        <v>82</v>
      </c>
      <c r="BC970" t="s">
        <v>81</v>
      </c>
      <c r="BD970" t="s">
        <v>99</v>
      </c>
      <c r="BE970" t="s">
        <v>99</v>
      </c>
      <c r="BG970" s="1">
        <v>0.91666666666666663</v>
      </c>
      <c r="BH970" s="1">
        <v>0.3125</v>
      </c>
      <c r="BI970">
        <v>9.5</v>
      </c>
      <c r="BJ970" s="1">
        <v>0.64583333333333337</v>
      </c>
      <c r="BK970" s="1">
        <v>0.83333333333333337</v>
      </c>
      <c r="BL970" t="s">
        <v>100</v>
      </c>
      <c r="BM970">
        <v>73</v>
      </c>
      <c r="BO970">
        <v>-59</v>
      </c>
      <c r="BP970">
        <v>13</v>
      </c>
      <c r="BQ970">
        <v>-50</v>
      </c>
      <c r="BR970">
        <v>0</v>
      </c>
      <c r="BS970">
        <v>-100</v>
      </c>
      <c r="BT970">
        <v>100</v>
      </c>
      <c r="BU970">
        <v>100</v>
      </c>
      <c r="BV970">
        <v>100</v>
      </c>
      <c r="BW970">
        <v>-64</v>
      </c>
      <c r="BX970">
        <v>100</v>
      </c>
      <c r="BY970">
        <v>100</v>
      </c>
      <c r="BZ970">
        <v>100</v>
      </c>
    </row>
    <row r="971" spans="1:78" x14ac:dyDescent="0.25">
      <c r="A971">
        <v>13</v>
      </c>
      <c r="B971" t="s">
        <v>78</v>
      </c>
      <c r="C971" t="s">
        <v>93</v>
      </c>
      <c r="D971">
        <v>17</v>
      </c>
      <c r="E971" t="s">
        <v>80</v>
      </c>
      <c r="F971" t="s">
        <v>81</v>
      </c>
      <c r="G971" t="s">
        <v>82</v>
      </c>
      <c r="H971" t="s">
        <v>82</v>
      </c>
      <c r="I971" t="s">
        <v>82</v>
      </c>
      <c r="J971" t="s">
        <v>82</v>
      </c>
      <c r="K971" t="s">
        <v>82</v>
      </c>
      <c r="L971" t="s">
        <v>82</v>
      </c>
      <c r="M971" t="s">
        <v>82</v>
      </c>
      <c r="P971" t="s">
        <v>94</v>
      </c>
      <c r="Q971" t="s">
        <v>84</v>
      </c>
      <c r="R971">
        <v>184</v>
      </c>
      <c r="S971">
        <v>30</v>
      </c>
      <c r="T971">
        <v>18</v>
      </c>
      <c r="U971">
        <v>6</v>
      </c>
      <c r="V971" t="s">
        <v>85</v>
      </c>
      <c r="W971">
        <v>5</v>
      </c>
      <c r="Y971" t="s">
        <v>102</v>
      </c>
      <c r="Z971">
        <v>0</v>
      </c>
      <c r="AA971">
        <v>54</v>
      </c>
      <c r="AB971">
        <v>0.373</v>
      </c>
      <c r="AC971">
        <v>36</v>
      </c>
      <c r="AD971">
        <v>1</v>
      </c>
      <c r="AE971">
        <v>0</v>
      </c>
      <c r="AF971">
        <v>2</v>
      </c>
      <c r="AG971">
        <v>1</v>
      </c>
      <c r="AH971">
        <v>2</v>
      </c>
      <c r="AI971">
        <v>5.5</v>
      </c>
      <c r="AJ971" t="s">
        <v>415</v>
      </c>
      <c r="AK971" t="s">
        <v>81</v>
      </c>
      <c r="AL971" t="s">
        <v>81</v>
      </c>
      <c r="AM971" t="s">
        <v>81</v>
      </c>
      <c r="AN971" t="s">
        <v>81</v>
      </c>
      <c r="AO971" t="s">
        <v>81</v>
      </c>
      <c r="AP971" t="s">
        <v>81</v>
      </c>
      <c r="AQ971" t="s">
        <v>82</v>
      </c>
      <c r="AR971" t="s">
        <v>87</v>
      </c>
      <c r="AS971" t="s">
        <v>103</v>
      </c>
      <c r="AT971" t="s">
        <v>87</v>
      </c>
      <c r="AU971" t="s">
        <v>103</v>
      </c>
      <c r="AV971" t="s">
        <v>82</v>
      </c>
      <c r="AW971" t="s">
        <v>81</v>
      </c>
      <c r="AX971" t="s">
        <v>82</v>
      </c>
      <c r="AY971" t="s">
        <v>82</v>
      </c>
      <c r="AZ971" t="s">
        <v>82</v>
      </c>
      <c r="BA971" t="s">
        <v>82</v>
      </c>
      <c r="BB971" t="s">
        <v>82</v>
      </c>
      <c r="BC971" t="s">
        <v>82</v>
      </c>
      <c r="BE971" t="s">
        <v>99</v>
      </c>
      <c r="BF971" t="s">
        <v>99</v>
      </c>
      <c r="BG971" s="1">
        <v>0.5</v>
      </c>
      <c r="BH971" s="1">
        <v>0.3125</v>
      </c>
      <c r="BI971">
        <v>19.5</v>
      </c>
      <c r="BJ971" s="1">
        <v>0.64583333333333337</v>
      </c>
      <c r="BK971" s="1">
        <v>0.8125</v>
      </c>
      <c r="BL971" t="s">
        <v>100</v>
      </c>
      <c r="BM971">
        <v>34</v>
      </c>
      <c r="BN971">
        <v>-53</v>
      </c>
      <c r="BO971">
        <v>-46</v>
      </c>
      <c r="BP971">
        <v>61</v>
      </c>
      <c r="BQ971">
        <v>41</v>
      </c>
      <c r="BR971">
        <v>31</v>
      </c>
      <c r="BS971">
        <v>-84</v>
      </c>
      <c r="BT971">
        <v>100</v>
      </c>
      <c r="BU971">
        <v>-65</v>
      </c>
      <c r="BV971">
        <v>-79</v>
      </c>
      <c r="BW971">
        <v>-69</v>
      </c>
      <c r="BX971">
        <v>100</v>
      </c>
      <c r="BY971">
        <v>44</v>
      </c>
      <c r="BZ971">
        <v>62</v>
      </c>
    </row>
    <row r="972" spans="1:78" x14ac:dyDescent="0.25">
      <c r="A972">
        <v>12</v>
      </c>
      <c r="B972" t="s">
        <v>107</v>
      </c>
      <c r="C972" t="s">
        <v>79</v>
      </c>
      <c r="D972">
        <v>16</v>
      </c>
      <c r="E972" t="s">
        <v>80</v>
      </c>
      <c r="F972" t="s">
        <v>81</v>
      </c>
      <c r="G972" t="s">
        <v>81</v>
      </c>
      <c r="H972" t="s">
        <v>82</v>
      </c>
      <c r="I972" t="s">
        <v>82</v>
      </c>
      <c r="J972" t="s">
        <v>82</v>
      </c>
      <c r="K972" t="s">
        <v>82</v>
      </c>
      <c r="L972" t="s">
        <v>82</v>
      </c>
      <c r="M972" t="s">
        <v>82</v>
      </c>
      <c r="O972">
        <v>1</v>
      </c>
      <c r="P972" t="s">
        <v>94</v>
      </c>
      <c r="Q972" t="s">
        <v>84</v>
      </c>
      <c r="R972">
        <v>169</v>
      </c>
      <c r="S972">
        <v>25</v>
      </c>
      <c r="T972">
        <v>16</v>
      </c>
      <c r="U972">
        <v>6</v>
      </c>
      <c r="V972" t="s">
        <v>95</v>
      </c>
      <c r="W972">
        <v>15</v>
      </c>
      <c r="X972">
        <v>2</v>
      </c>
      <c r="Y972" t="s">
        <v>102</v>
      </c>
      <c r="Z972">
        <v>0</v>
      </c>
      <c r="AA972">
        <v>41</v>
      </c>
      <c r="AB972">
        <v>0.41799999999999998</v>
      </c>
      <c r="AC972">
        <v>8</v>
      </c>
      <c r="AD972">
        <v>0</v>
      </c>
      <c r="AE972">
        <v>2</v>
      </c>
      <c r="AF972">
        <v>0</v>
      </c>
      <c r="AG972">
        <v>0</v>
      </c>
      <c r="AH972">
        <v>0</v>
      </c>
      <c r="AI972">
        <v>1.5</v>
      </c>
      <c r="AJ972" t="s">
        <v>407</v>
      </c>
      <c r="AK972" t="s">
        <v>81</v>
      </c>
      <c r="AL972" t="s">
        <v>81</v>
      </c>
      <c r="AM972" t="s">
        <v>81</v>
      </c>
      <c r="AN972" t="s">
        <v>81</v>
      </c>
      <c r="AO972" t="s">
        <v>82</v>
      </c>
      <c r="AP972" t="s">
        <v>82</v>
      </c>
      <c r="AQ972" t="s">
        <v>82</v>
      </c>
      <c r="AR972" t="s">
        <v>103</v>
      </c>
      <c r="AS972" t="s">
        <v>88</v>
      </c>
      <c r="AT972" t="s">
        <v>87</v>
      </c>
      <c r="AU972" t="s">
        <v>103</v>
      </c>
      <c r="AV972" t="s">
        <v>82</v>
      </c>
      <c r="AW972" t="s">
        <v>82</v>
      </c>
      <c r="AX972" t="s">
        <v>82</v>
      </c>
      <c r="AY972" t="s">
        <v>82</v>
      </c>
      <c r="AZ972" t="s">
        <v>82</v>
      </c>
      <c r="BA972" t="s">
        <v>81</v>
      </c>
      <c r="BB972" t="s">
        <v>82</v>
      </c>
      <c r="BC972" t="s">
        <v>81</v>
      </c>
      <c r="BD972" t="s">
        <v>99</v>
      </c>
      <c r="BE972" t="s">
        <v>99</v>
      </c>
      <c r="BF972" t="s">
        <v>99</v>
      </c>
      <c r="BG972" s="1">
        <v>0.97916666666666663</v>
      </c>
      <c r="BH972" s="1">
        <v>0.29166666666666669</v>
      </c>
      <c r="BI972">
        <v>7.5</v>
      </c>
      <c r="BJ972" s="1">
        <v>0.72916666666666663</v>
      </c>
      <c r="BK972" s="1">
        <v>0.85416666666666663</v>
      </c>
      <c r="BL972" t="s">
        <v>100</v>
      </c>
      <c r="BM972">
        <v>-100</v>
      </c>
      <c r="BN972">
        <v>-43</v>
      </c>
      <c r="BO972">
        <v>-95</v>
      </c>
      <c r="BP972">
        <v>100</v>
      </c>
      <c r="BQ972">
        <v>99</v>
      </c>
      <c r="BR972">
        <v>100</v>
      </c>
      <c r="BS972">
        <v>-100</v>
      </c>
      <c r="BT972">
        <v>-37</v>
      </c>
      <c r="BU972">
        <v>-35</v>
      </c>
      <c r="BV972">
        <v>-37</v>
      </c>
      <c r="BW972">
        <v>-43</v>
      </c>
      <c r="BX972">
        <v>100</v>
      </c>
      <c r="BY972">
        <v>28</v>
      </c>
      <c r="BZ972">
        <v>100</v>
      </c>
    </row>
    <row r="973" spans="1:78" x14ac:dyDescent="0.25">
      <c r="A973">
        <v>12</v>
      </c>
      <c r="B973" t="s">
        <v>112</v>
      </c>
      <c r="C973" t="s">
        <v>79</v>
      </c>
      <c r="D973">
        <v>17</v>
      </c>
      <c r="E973" t="s">
        <v>136</v>
      </c>
      <c r="F973" t="s">
        <v>82</v>
      </c>
      <c r="G973" t="s">
        <v>82</v>
      </c>
      <c r="H973" t="s">
        <v>82</v>
      </c>
      <c r="I973" t="s">
        <v>82</v>
      </c>
      <c r="J973" t="s">
        <v>82</v>
      </c>
      <c r="K973" t="s">
        <v>82</v>
      </c>
      <c r="L973" t="s">
        <v>82</v>
      </c>
      <c r="M973" t="s">
        <v>82</v>
      </c>
      <c r="N973" t="s">
        <v>371</v>
      </c>
      <c r="O973">
        <v>1</v>
      </c>
      <c r="P973" t="s">
        <v>83</v>
      </c>
      <c r="Q973" t="s">
        <v>84</v>
      </c>
      <c r="R973">
        <v>144</v>
      </c>
      <c r="S973">
        <v>22</v>
      </c>
      <c r="T973">
        <v>14</v>
      </c>
      <c r="U973">
        <v>5</v>
      </c>
      <c r="V973" t="s">
        <v>95</v>
      </c>
      <c r="W973">
        <v>25</v>
      </c>
      <c r="X973">
        <v>5</v>
      </c>
      <c r="Y973" t="s">
        <v>81</v>
      </c>
      <c r="Z973">
        <v>1</v>
      </c>
      <c r="AA973">
        <v>50</v>
      </c>
      <c r="AB973">
        <v>0.45600000000000002</v>
      </c>
      <c r="AC973">
        <v>22</v>
      </c>
      <c r="AD973" t="s">
        <v>96</v>
      </c>
      <c r="AE973">
        <v>0</v>
      </c>
      <c r="AF973">
        <v>2</v>
      </c>
      <c r="AG973">
        <v>2</v>
      </c>
      <c r="AH973">
        <v>3</v>
      </c>
      <c r="AI973">
        <v>3</v>
      </c>
      <c r="AJ973" t="s">
        <v>86</v>
      </c>
      <c r="AK973" t="s">
        <v>81</v>
      </c>
      <c r="AL973" t="s">
        <v>81</v>
      </c>
      <c r="AM973" t="s">
        <v>81</v>
      </c>
      <c r="AN973" t="s">
        <v>81</v>
      </c>
      <c r="AO973" t="s">
        <v>82</v>
      </c>
      <c r="AP973" t="s">
        <v>82</v>
      </c>
      <c r="AQ973" t="s">
        <v>82</v>
      </c>
      <c r="AR973" t="s">
        <v>87</v>
      </c>
      <c r="AS973" t="s">
        <v>88</v>
      </c>
      <c r="AT973" t="s">
        <v>87</v>
      </c>
      <c r="AU973" t="s">
        <v>88</v>
      </c>
      <c r="AV973" t="s">
        <v>82</v>
      </c>
      <c r="AW973" t="s">
        <v>81</v>
      </c>
      <c r="AX973" t="s">
        <v>82</v>
      </c>
      <c r="AY973" t="s">
        <v>82</v>
      </c>
      <c r="AZ973" t="s">
        <v>82</v>
      </c>
      <c r="BA973" t="s">
        <v>82</v>
      </c>
      <c r="BB973" t="s">
        <v>82</v>
      </c>
      <c r="BC973" t="s">
        <v>81</v>
      </c>
      <c r="BD973" t="s">
        <v>90</v>
      </c>
      <c r="BE973" t="s">
        <v>90</v>
      </c>
      <c r="BF973" t="s">
        <v>91</v>
      </c>
      <c r="BG973" s="1">
        <v>0.9375</v>
      </c>
      <c r="BH973" s="1">
        <v>0.27083333333333331</v>
      </c>
      <c r="BI973">
        <v>8</v>
      </c>
      <c r="BJ973" s="1">
        <v>0.72916666666666663</v>
      </c>
      <c r="BK973" s="1">
        <v>0.85416666666666663</v>
      </c>
      <c r="BL973" t="s">
        <v>100</v>
      </c>
      <c r="BM973">
        <v>97</v>
      </c>
      <c r="BN973">
        <v>-93</v>
      </c>
      <c r="BO973">
        <v>-66</v>
      </c>
      <c r="BP973">
        <v>80</v>
      </c>
      <c r="BQ973">
        <v>36</v>
      </c>
      <c r="BR973">
        <v>34</v>
      </c>
      <c r="BS973">
        <v>-99</v>
      </c>
      <c r="BT973">
        <v>-20</v>
      </c>
      <c r="BU973">
        <v>-42</v>
      </c>
      <c r="BV973">
        <v>-25</v>
      </c>
      <c r="BW973">
        <v>-73</v>
      </c>
      <c r="BX973">
        <v>23</v>
      </c>
      <c r="BY973">
        <v>42</v>
      </c>
      <c r="BZ973">
        <v>93</v>
      </c>
    </row>
    <row r="974" spans="1:78" x14ac:dyDescent="0.25">
      <c r="A974">
        <v>12</v>
      </c>
      <c r="B974" t="s">
        <v>92</v>
      </c>
      <c r="C974" t="s">
        <v>79</v>
      </c>
      <c r="D974">
        <v>16</v>
      </c>
      <c r="E974" t="s">
        <v>80</v>
      </c>
      <c r="F974" t="s">
        <v>81</v>
      </c>
      <c r="G974" t="s">
        <v>82</v>
      </c>
      <c r="H974" t="s">
        <v>82</v>
      </c>
      <c r="I974" t="s">
        <v>82</v>
      </c>
      <c r="J974" t="s">
        <v>82</v>
      </c>
      <c r="K974" t="s">
        <v>82</v>
      </c>
      <c r="L974" t="s">
        <v>82</v>
      </c>
      <c r="M974" t="s">
        <v>82</v>
      </c>
      <c r="O974">
        <v>1</v>
      </c>
      <c r="P974" t="s">
        <v>94</v>
      </c>
      <c r="Q974" t="s">
        <v>84</v>
      </c>
      <c r="R974">
        <v>169</v>
      </c>
      <c r="S974">
        <v>25</v>
      </c>
      <c r="T974">
        <v>16</v>
      </c>
      <c r="U974">
        <v>6</v>
      </c>
      <c r="V974" t="s">
        <v>85</v>
      </c>
      <c r="W974">
        <v>25</v>
      </c>
      <c r="X974">
        <v>6.6</v>
      </c>
      <c r="Y974" t="s">
        <v>81</v>
      </c>
      <c r="Z974">
        <v>1</v>
      </c>
      <c r="AA974">
        <v>34</v>
      </c>
      <c r="AB974">
        <v>0.40200000000000002</v>
      </c>
      <c r="AC974">
        <v>48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4</v>
      </c>
      <c r="AJ974" t="s">
        <v>86</v>
      </c>
      <c r="AK974" t="s">
        <v>81</v>
      </c>
      <c r="AL974" t="s">
        <v>81</v>
      </c>
      <c r="AM974" t="s">
        <v>81</v>
      </c>
      <c r="AN974" t="s">
        <v>81</v>
      </c>
      <c r="AO974" t="s">
        <v>82</v>
      </c>
      <c r="AP974" t="s">
        <v>82</v>
      </c>
      <c r="AQ974" t="s">
        <v>82</v>
      </c>
      <c r="AR974" t="s">
        <v>88</v>
      </c>
      <c r="AS974" t="s">
        <v>89</v>
      </c>
      <c r="AT974" t="s">
        <v>87</v>
      </c>
      <c r="AU974" t="s">
        <v>103</v>
      </c>
      <c r="AV974" t="s">
        <v>82</v>
      </c>
      <c r="AW974" t="s">
        <v>82</v>
      </c>
      <c r="AX974" t="s">
        <v>81</v>
      </c>
      <c r="AY974" t="s">
        <v>82</v>
      </c>
      <c r="AZ974" t="s">
        <v>82</v>
      </c>
      <c r="BA974" t="s">
        <v>82</v>
      </c>
      <c r="BB974" t="s">
        <v>82</v>
      </c>
      <c r="BC974" t="s">
        <v>82</v>
      </c>
      <c r="BD974" t="s">
        <v>99</v>
      </c>
      <c r="BE974" t="s">
        <v>99</v>
      </c>
      <c r="BF974" t="s">
        <v>91</v>
      </c>
      <c r="BG974" s="1">
        <v>0.9375</v>
      </c>
      <c r="BH974" s="1">
        <v>0.27083333333333331</v>
      </c>
      <c r="BI974">
        <v>8</v>
      </c>
      <c r="BJ974" s="1">
        <v>0.6875</v>
      </c>
      <c r="BK974" s="1">
        <v>0.8125</v>
      </c>
      <c r="BL974" t="s">
        <v>100</v>
      </c>
      <c r="BM974">
        <v>-82</v>
      </c>
      <c r="BN974">
        <v>30</v>
      </c>
      <c r="BO974">
        <v>-71</v>
      </c>
      <c r="BP974">
        <v>29</v>
      </c>
      <c r="BR974">
        <v>79</v>
      </c>
      <c r="BS974">
        <v>-47</v>
      </c>
      <c r="BT974">
        <v>45</v>
      </c>
      <c r="BU974">
        <v>22</v>
      </c>
      <c r="BV974">
        <v>7</v>
      </c>
      <c r="BW974">
        <v>-34</v>
      </c>
      <c r="BX974">
        <v>-96</v>
      </c>
      <c r="BY974">
        <v>-100</v>
      </c>
      <c r="BZ974">
        <v>-97</v>
      </c>
    </row>
    <row r="975" spans="1:78" x14ac:dyDescent="0.25">
      <c r="A975">
        <v>13</v>
      </c>
      <c r="B975" t="s">
        <v>78</v>
      </c>
      <c r="C975" t="s">
        <v>93</v>
      </c>
      <c r="D975">
        <v>20</v>
      </c>
      <c r="E975" t="s">
        <v>80</v>
      </c>
      <c r="F975" t="s">
        <v>81</v>
      </c>
      <c r="G975" t="s">
        <v>82</v>
      </c>
      <c r="H975" t="s">
        <v>82</v>
      </c>
      <c r="I975" t="s">
        <v>82</v>
      </c>
      <c r="J975" t="s">
        <v>82</v>
      </c>
      <c r="K975" t="s">
        <v>82</v>
      </c>
      <c r="L975" t="s">
        <v>82</v>
      </c>
      <c r="M975" t="s">
        <v>82</v>
      </c>
      <c r="O975">
        <v>1</v>
      </c>
      <c r="P975" t="s">
        <v>108</v>
      </c>
      <c r="Q975" t="s">
        <v>84</v>
      </c>
      <c r="R975">
        <v>190</v>
      </c>
      <c r="S975">
        <v>28</v>
      </c>
      <c r="T975">
        <v>19</v>
      </c>
      <c r="U975">
        <v>7</v>
      </c>
      <c r="V975" t="s">
        <v>123</v>
      </c>
      <c r="W975">
        <v>23</v>
      </c>
      <c r="X975">
        <v>3</v>
      </c>
      <c r="Y975" t="s">
        <v>82</v>
      </c>
      <c r="Z975">
        <v>3</v>
      </c>
      <c r="AA975">
        <v>41</v>
      </c>
      <c r="AB975">
        <v>0.47</v>
      </c>
      <c r="AC975">
        <v>4</v>
      </c>
      <c r="AD975" t="s">
        <v>96</v>
      </c>
      <c r="AF975" t="s">
        <v>96</v>
      </c>
      <c r="AH975">
        <v>3.5</v>
      </c>
      <c r="AI975">
        <v>4.75</v>
      </c>
      <c r="AJ975" t="s">
        <v>416</v>
      </c>
      <c r="AK975" t="s">
        <v>81</v>
      </c>
      <c r="AL975" t="s">
        <v>81</v>
      </c>
      <c r="AM975" t="s">
        <v>82</v>
      </c>
      <c r="AN975" t="s">
        <v>82</v>
      </c>
      <c r="AO975" t="s">
        <v>82</v>
      </c>
      <c r="AP975" t="s">
        <v>82</v>
      </c>
      <c r="AQ975" t="s">
        <v>82</v>
      </c>
      <c r="AR975" t="s">
        <v>103</v>
      </c>
      <c r="AS975" t="s">
        <v>89</v>
      </c>
      <c r="AT975" t="s">
        <v>87</v>
      </c>
      <c r="AU975" t="s">
        <v>103</v>
      </c>
      <c r="AV975" t="s">
        <v>82</v>
      </c>
      <c r="AW975" t="s">
        <v>82</v>
      </c>
      <c r="AX975" t="s">
        <v>82</v>
      </c>
      <c r="AY975" t="s">
        <v>82</v>
      </c>
      <c r="AZ975" t="s">
        <v>82</v>
      </c>
      <c r="BA975" t="s">
        <v>82</v>
      </c>
      <c r="BB975" t="s">
        <v>82</v>
      </c>
      <c r="BC975" t="s">
        <v>81</v>
      </c>
      <c r="BD975" t="s">
        <v>99</v>
      </c>
      <c r="BE975" t="s">
        <v>91</v>
      </c>
      <c r="BF975" t="s">
        <v>90</v>
      </c>
      <c r="BG975" s="2">
        <v>1</v>
      </c>
      <c r="BH975" s="1">
        <v>0.35416666666666669</v>
      </c>
      <c r="BI975">
        <v>8.5</v>
      </c>
      <c r="BJ975" s="1">
        <v>0.64583333333333337</v>
      </c>
      <c r="BK975" s="1">
        <v>0.75</v>
      </c>
      <c r="BL975" t="s">
        <v>138</v>
      </c>
      <c r="BM975">
        <v>-100</v>
      </c>
      <c r="BN975">
        <v>-100</v>
      </c>
      <c r="BO975">
        <v>-81</v>
      </c>
      <c r="BP975">
        <v>100</v>
      </c>
      <c r="BQ975">
        <v>-26</v>
      </c>
      <c r="BR975">
        <v>-4</v>
      </c>
      <c r="BS975">
        <v>-100</v>
      </c>
      <c r="BT975">
        <v>100</v>
      </c>
      <c r="BU975">
        <v>91</v>
      </c>
      <c r="BV975">
        <v>90</v>
      </c>
      <c r="BW975">
        <v>-98</v>
      </c>
      <c r="BX975">
        <v>100</v>
      </c>
      <c r="BY975">
        <v>99</v>
      </c>
      <c r="BZ975">
        <v>100</v>
      </c>
    </row>
    <row r="976" spans="1:78" x14ac:dyDescent="0.25">
      <c r="A976">
        <v>12</v>
      </c>
      <c r="B976" t="s">
        <v>78</v>
      </c>
      <c r="C976" t="s">
        <v>93</v>
      </c>
      <c r="D976">
        <v>16</v>
      </c>
      <c r="E976" t="s">
        <v>80</v>
      </c>
      <c r="F976" t="s">
        <v>81</v>
      </c>
      <c r="G976" t="s">
        <v>82</v>
      </c>
      <c r="H976" t="s">
        <v>82</v>
      </c>
      <c r="I976" t="s">
        <v>82</v>
      </c>
      <c r="J976" t="s">
        <v>82</v>
      </c>
      <c r="K976" t="s">
        <v>82</v>
      </c>
      <c r="L976" t="s">
        <v>82</v>
      </c>
      <c r="M976" t="s">
        <v>82</v>
      </c>
      <c r="O976">
        <v>1</v>
      </c>
      <c r="P976" t="s">
        <v>133</v>
      </c>
      <c r="Q976" t="s">
        <v>84</v>
      </c>
      <c r="R976">
        <v>175</v>
      </c>
      <c r="S976">
        <v>26</v>
      </c>
      <c r="T976">
        <v>17</v>
      </c>
      <c r="U976">
        <v>6</v>
      </c>
      <c r="V976" t="s">
        <v>117</v>
      </c>
      <c r="W976">
        <v>15</v>
      </c>
      <c r="X976">
        <v>5.0999999999999996</v>
      </c>
      <c r="Y976" t="s">
        <v>82</v>
      </c>
      <c r="Z976">
        <v>0</v>
      </c>
      <c r="AA976">
        <v>36</v>
      </c>
      <c r="AB976">
        <v>0.5</v>
      </c>
      <c r="AC976">
        <v>144</v>
      </c>
      <c r="AD976">
        <v>1</v>
      </c>
      <c r="AE976">
        <v>0</v>
      </c>
      <c r="AF976">
        <v>1</v>
      </c>
      <c r="AG976">
        <v>0</v>
      </c>
      <c r="AH976">
        <v>18.5</v>
      </c>
      <c r="AI976">
        <v>3.75</v>
      </c>
      <c r="AJ976" t="s">
        <v>86</v>
      </c>
      <c r="AK976" t="s">
        <v>81</v>
      </c>
      <c r="AL976" t="s">
        <v>81</v>
      </c>
      <c r="AM976" t="s">
        <v>81</v>
      </c>
      <c r="AN976" t="s">
        <v>81</v>
      </c>
      <c r="AO976" t="s">
        <v>82</v>
      </c>
      <c r="AP976" t="s">
        <v>82</v>
      </c>
      <c r="AQ976" t="s">
        <v>82</v>
      </c>
      <c r="AR976" t="s">
        <v>88</v>
      </c>
      <c r="AS976" t="s">
        <v>88</v>
      </c>
      <c r="AT976" t="s">
        <v>87</v>
      </c>
      <c r="AU976" t="s">
        <v>89</v>
      </c>
      <c r="AV976" t="s">
        <v>82</v>
      </c>
      <c r="AW976" t="s">
        <v>82</v>
      </c>
      <c r="AX976" t="s">
        <v>82</v>
      </c>
      <c r="AY976" t="s">
        <v>82</v>
      </c>
      <c r="AZ976" t="s">
        <v>82</v>
      </c>
      <c r="BA976" t="s">
        <v>81</v>
      </c>
      <c r="BB976" t="s">
        <v>82</v>
      </c>
      <c r="BC976" t="s">
        <v>82</v>
      </c>
      <c r="BD976" t="s">
        <v>99</v>
      </c>
      <c r="BE976" t="s">
        <v>90</v>
      </c>
      <c r="BF976" t="s">
        <v>99</v>
      </c>
      <c r="BG976" s="1">
        <v>0.95833333333333337</v>
      </c>
      <c r="BH976" s="1">
        <v>0.29166666666666669</v>
      </c>
      <c r="BI976">
        <v>8</v>
      </c>
      <c r="BJ976" s="1">
        <v>0.72916666666666663</v>
      </c>
      <c r="BK976" s="1">
        <v>0.72916666666666663</v>
      </c>
      <c r="BL976" t="s">
        <v>100</v>
      </c>
      <c r="BM976">
        <v>-100</v>
      </c>
      <c r="BN976">
        <v>15</v>
      </c>
      <c r="BO976">
        <v>-16</v>
      </c>
      <c r="BP976">
        <v>72</v>
      </c>
      <c r="BQ976">
        <v>-42</v>
      </c>
      <c r="BR976">
        <v>21</v>
      </c>
      <c r="BS976">
        <v>-64</v>
      </c>
      <c r="BT976">
        <v>21</v>
      </c>
      <c r="BU976">
        <v>25</v>
      </c>
      <c r="BV976">
        <v>-27</v>
      </c>
      <c r="BW976">
        <v>-80</v>
      </c>
      <c r="BX976">
        <v>19</v>
      </c>
      <c r="BY976">
        <v>31</v>
      </c>
      <c r="BZ976">
        <v>21</v>
      </c>
    </row>
    <row r="977" spans="1:78" x14ac:dyDescent="0.25">
      <c r="A977">
        <v>12</v>
      </c>
      <c r="B977" t="s">
        <v>112</v>
      </c>
      <c r="C977" t="s">
        <v>79</v>
      </c>
      <c r="D977">
        <v>16</v>
      </c>
      <c r="E977" t="s">
        <v>80</v>
      </c>
      <c r="F977" t="s">
        <v>81</v>
      </c>
      <c r="G977" t="s">
        <v>82</v>
      </c>
      <c r="H977" t="s">
        <v>82</v>
      </c>
      <c r="I977" t="s">
        <v>82</v>
      </c>
      <c r="J977" t="s">
        <v>82</v>
      </c>
      <c r="K977" t="s">
        <v>82</v>
      </c>
      <c r="L977" t="s">
        <v>82</v>
      </c>
      <c r="M977" t="s">
        <v>82</v>
      </c>
      <c r="N977" t="s">
        <v>417</v>
      </c>
      <c r="O977">
        <v>1</v>
      </c>
      <c r="P977" t="s">
        <v>108</v>
      </c>
      <c r="Q977" t="s">
        <v>84</v>
      </c>
      <c r="R977">
        <v>170</v>
      </c>
      <c r="S977">
        <v>20</v>
      </c>
      <c r="T977">
        <v>15</v>
      </c>
      <c r="U977">
        <v>7</v>
      </c>
      <c r="V977" t="s">
        <v>95</v>
      </c>
      <c r="W977">
        <v>15</v>
      </c>
      <c r="X977">
        <v>6</v>
      </c>
      <c r="Y977" t="s">
        <v>102</v>
      </c>
      <c r="Z977">
        <v>0</v>
      </c>
      <c r="AA977">
        <v>33</v>
      </c>
      <c r="AB977">
        <v>0.47299999999999998</v>
      </c>
      <c r="AC977">
        <v>6</v>
      </c>
      <c r="AD977">
        <v>0</v>
      </c>
      <c r="AE977">
        <v>0</v>
      </c>
      <c r="AF977">
        <v>0</v>
      </c>
      <c r="AG977">
        <v>1</v>
      </c>
      <c r="AH977">
        <v>7</v>
      </c>
      <c r="AJ977" t="s">
        <v>86</v>
      </c>
      <c r="AK977" t="s">
        <v>81</v>
      </c>
      <c r="AL977" t="s">
        <v>81</v>
      </c>
      <c r="AM977" t="s">
        <v>81</v>
      </c>
      <c r="AN977" t="s">
        <v>81</v>
      </c>
      <c r="AO977" t="s">
        <v>82</v>
      </c>
      <c r="AP977" t="s">
        <v>82</v>
      </c>
      <c r="AQ977" t="s">
        <v>82</v>
      </c>
      <c r="AR977" t="s">
        <v>88</v>
      </c>
      <c r="AS977" t="s">
        <v>88</v>
      </c>
      <c r="AT977" t="s">
        <v>87</v>
      </c>
      <c r="AU977" t="s">
        <v>89</v>
      </c>
      <c r="AV977" t="s">
        <v>82</v>
      </c>
      <c r="AW977" t="s">
        <v>82</v>
      </c>
      <c r="AX977" t="s">
        <v>82</v>
      </c>
      <c r="AY977" t="s">
        <v>82</v>
      </c>
      <c r="AZ977" t="s">
        <v>82</v>
      </c>
      <c r="BA977" t="s">
        <v>82</v>
      </c>
      <c r="BB977" t="s">
        <v>82</v>
      </c>
      <c r="BC977" t="s">
        <v>81</v>
      </c>
      <c r="BD977" t="s">
        <v>90</v>
      </c>
      <c r="BE977" t="s">
        <v>90</v>
      </c>
      <c r="BF977" t="s">
        <v>91</v>
      </c>
      <c r="BG977" s="1">
        <v>0.97916666666666663</v>
      </c>
      <c r="BH977" s="1">
        <v>0.3125</v>
      </c>
      <c r="BI977">
        <v>8</v>
      </c>
      <c r="BJ977" s="1">
        <v>0.625</v>
      </c>
      <c r="BK977" s="1">
        <v>0.72916666666666663</v>
      </c>
      <c r="BL977" t="s">
        <v>111</v>
      </c>
      <c r="BM977">
        <v>29</v>
      </c>
      <c r="BN977">
        <v>-61</v>
      </c>
      <c r="BO977">
        <v>-44</v>
      </c>
      <c r="BP977">
        <v>55</v>
      </c>
      <c r="BQ977">
        <v>99</v>
      </c>
      <c r="BR977">
        <v>-35</v>
      </c>
      <c r="BS977">
        <v>-66</v>
      </c>
      <c r="BT977">
        <v>100</v>
      </c>
      <c r="BU977">
        <v>100</v>
      </c>
      <c r="BV977">
        <v>100</v>
      </c>
      <c r="BW977">
        <v>-47</v>
      </c>
      <c r="BX977">
        <v>100</v>
      </c>
      <c r="BY977">
        <v>100</v>
      </c>
      <c r="BZ977">
        <v>100</v>
      </c>
    </row>
    <row r="978" spans="1:78" x14ac:dyDescent="0.25">
      <c r="A978">
        <v>13</v>
      </c>
      <c r="B978" t="s">
        <v>104</v>
      </c>
      <c r="C978" t="s">
        <v>93</v>
      </c>
      <c r="D978">
        <v>17</v>
      </c>
      <c r="E978" t="s">
        <v>80</v>
      </c>
      <c r="F978" t="s">
        <v>81</v>
      </c>
      <c r="G978" t="s">
        <v>82</v>
      </c>
      <c r="H978" t="s">
        <v>82</v>
      </c>
      <c r="I978" t="s">
        <v>82</v>
      </c>
      <c r="J978" t="s">
        <v>82</v>
      </c>
      <c r="K978" t="s">
        <v>82</v>
      </c>
      <c r="L978" t="s">
        <v>82</v>
      </c>
      <c r="M978" t="s">
        <v>82</v>
      </c>
      <c r="O978">
        <v>2</v>
      </c>
      <c r="P978" t="s">
        <v>94</v>
      </c>
      <c r="Q978" t="s">
        <v>84</v>
      </c>
      <c r="R978">
        <v>175</v>
      </c>
      <c r="S978">
        <v>29</v>
      </c>
      <c r="T978">
        <v>18</v>
      </c>
      <c r="U978">
        <v>8</v>
      </c>
      <c r="V978" t="s">
        <v>85</v>
      </c>
      <c r="W978">
        <v>15</v>
      </c>
      <c r="X978">
        <v>10.1</v>
      </c>
      <c r="Y978" t="s">
        <v>82</v>
      </c>
      <c r="Z978">
        <v>4</v>
      </c>
      <c r="AA978">
        <v>46</v>
      </c>
      <c r="AB978">
        <v>0.42099999999999999</v>
      </c>
      <c r="AC978">
        <v>90</v>
      </c>
      <c r="AD978">
        <v>0</v>
      </c>
      <c r="AE978">
        <v>0</v>
      </c>
      <c r="AF978" t="s">
        <v>96</v>
      </c>
      <c r="AG978">
        <v>1</v>
      </c>
      <c r="AH978">
        <v>9</v>
      </c>
      <c r="AI978">
        <v>5.25</v>
      </c>
      <c r="AJ978" t="s">
        <v>359</v>
      </c>
      <c r="AK978" t="s">
        <v>81</v>
      </c>
      <c r="AL978" t="s">
        <v>81</v>
      </c>
      <c r="AM978" t="s">
        <v>81</v>
      </c>
      <c r="AN978" t="s">
        <v>82</v>
      </c>
      <c r="AO978" t="s">
        <v>81</v>
      </c>
      <c r="AP978" t="s">
        <v>81</v>
      </c>
      <c r="AQ978" t="s">
        <v>82</v>
      </c>
      <c r="AR978" t="s">
        <v>87</v>
      </c>
      <c r="AS978" t="s">
        <v>87</v>
      </c>
      <c r="AT978" t="s">
        <v>87</v>
      </c>
      <c r="AU978" t="s">
        <v>103</v>
      </c>
      <c r="AV978" t="s">
        <v>82</v>
      </c>
      <c r="AW978" t="s">
        <v>82</v>
      </c>
      <c r="AX978" t="s">
        <v>81</v>
      </c>
      <c r="AY978" t="s">
        <v>82</v>
      </c>
      <c r="AZ978" t="s">
        <v>82</v>
      </c>
      <c r="BA978" t="s">
        <v>82</v>
      </c>
      <c r="BB978" t="s">
        <v>82</v>
      </c>
      <c r="BC978" t="s">
        <v>82</v>
      </c>
      <c r="BD978" t="s">
        <v>99</v>
      </c>
      <c r="BE978" t="s">
        <v>99</v>
      </c>
      <c r="BF978" t="s">
        <v>99</v>
      </c>
      <c r="BG978" s="1">
        <v>0.9375</v>
      </c>
      <c r="BH978" s="1">
        <v>0.3125</v>
      </c>
      <c r="BI978">
        <v>9</v>
      </c>
      <c r="BJ978" s="1">
        <v>0.66666666666666663</v>
      </c>
      <c r="BK978" s="1">
        <v>0.8125</v>
      </c>
      <c r="BL978" t="s">
        <v>100</v>
      </c>
      <c r="BM978">
        <v>-54</v>
      </c>
      <c r="BN978">
        <v>34</v>
      </c>
      <c r="BO978">
        <v>34</v>
      </c>
      <c r="BP978">
        <v>70</v>
      </c>
      <c r="BQ978">
        <v>35</v>
      </c>
      <c r="BR978">
        <v>69</v>
      </c>
      <c r="BS978">
        <v>40</v>
      </c>
      <c r="BT978">
        <v>100</v>
      </c>
      <c r="BU978">
        <v>69</v>
      </c>
      <c r="BV978">
        <v>100</v>
      </c>
      <c r="BW978">
        <v>18</v>
      </c>
      <c r="BX978">
        <v>100</v>
      </c>
      <c r="BY978">
        <v>100</v>
      </c>
      <c r="BZ978">
        <v>100</v>
      </c>
    </row>
    <row r="979" spans="1:78" x14ac:dyDescent="0.25">
      <c r="A979">
        <v>13</v>
      </c>
      <c r="B979" t="s">
        <v>306</v>
      </c>
      <c r="C979" t="s">
        <v>93</v>
      </c>
      <c r="D979">
        <v>13</v>
      </c>
      <c r="E979" t="s">
        <v>162</v>
      </c>
      <c r="F979" t="s">
        <v>82</v>
      </c>
      <c r="G979" t="s">
        <v>81</v>
      </c>
      <c r="H979" t="s">
        <v>81</v>
      </c>
      <c r="I979" t="s">
        <v>82</v>
      </c>
      <c r="J979" t="s">
        <v>82</v>
      </c>
      <c r="K979" t="s">
        <v>82</v>
      </c>
      <c r="L979" t="s">
        <v>82</v>
      </c>
      <c r="M979" t="s">
        <v>82</v>
      </c>
      <c r="O979">
        <v>2</v>
      </c>
      <c r="P979" t="s">
        <v>83</v>
      </c>
      <c r="Q979" t="s">
        <v>84</v>
      </c>
      <c r="R979">
        <v>169</v>
      </c>
      <c r="S979">
        <v>11</v>
      </c>
      <c r="U979">
        <v>3</v>
      </c>
      <c r="V979" t="s">
        <v>117</v>
      </c>
      <c r="W979">
        <v>35</v>
      </c>
      <c r="Y979" t="s">
        <v>81</v>
      </c>
      <c r="Z979">
        <v>3</v>
      </c>
      <c r="AA979">
        <v>53</v>
      </c>
      <c r="AB979">
        <v>0.91800000000000004</v>
      </c>
      <c r="AC979">
        <v>15</v>
      </c>
      <c r="AE979" t="s">
        <v>96</v>
      </c>
      <c r="AH979">
        <v>7.5</v>
      </c>
      <c r="AI979">
        <v>4.75</v>
      </c>
      <c r="AJ979" t="s">
        <v>124</v>
      </c>
      <c r="AK979" t="s">
        <v>81</v>
      </c>
      <c r="AL979" t="s">
        <v>81</v>
      </c>
      <c r="AM979" t="s">
        <v>81</v>
      </c>
      <c r="AN979" t="s">
        <v>81</v>
      </c>
      <c r="AO979" t="s">
        <v>82</v>
      </c>
      <c r="AP979" t="s">
        <v>81</v>
      </c>
      <c r="AQ979" t="s">
        <v>82</v>
      </c>
      <c r="AR979" t="s">
        <v>89</v>
      </c>
      <c r="AS979" t="s">
        <v>89</v>
      </c>
      <c r="AT979" t="s">
        <v>88</v>
      </c>
      <c r="AU979" t="s">
        <v>109</v>
      </c>
      <c r="AV979" t="s">
        <v>82</v>
      </c>
      <c r="AW979" t="s">
        <v>82</v>
      </c>
      <c r="AX979" t="s">
        <v>82</v>
      </c>
      <c r="AY979" t="s">
        <v>82</v>
      </c>
      <c r="AZ979" t="s">
        <v>82</v>
      </c>
      <c r="BA979" t="s">
        <v>82</v>
      </c>
      <c r="BB979" t="s">
        <v>82</v>
      </c>
      <c r="BC979" t="s">
        <v>82</v>
      </c>
      <c r="BD979" t="s">
        <v>90</v>
      </c>
      <c r="BE979" t="s">
        <v>99</v>
      </c>
      <c r="BF979" t="s">
        <v>90</v>
      </c>
      <c r="BG979" s="1">
        <v>0.875</v>
      </c>
      <c r="BH979" s="1">
        <v>0.29166666666666669</v>
      </c>
      <c r="BI979">
        <v>10</v>
      </c>
      <c r="BJ979" s="1">
        <v>0.6875</v>
      </c>
      <c r="BK979" s="1">
        <v>0.77083333333333337</v>
      </c>
      <c r="BL979" t="s">
        <v>122</v>
      </c>
      <c r="BM979">
        <v>-12</v>
      </c>
      <c r="BN979">
        <v>18</v>
      </c>
      <c r="BO979">
        <v>1</v>
      </c>
      <c r="BP979">
        <v>-100</v>
      </c>
      <c r="BQ979">
        <v>100</v>
      </c>
      <c r="BR979">
        <v>-10</v>
      </c>
      <c r="BS979">
        <v>99</v>
      </c>
      <c r="BT979">
        <v>99</v>
      </c>
      <c r="BU979">
        <v>99</v>
      </c>
      <c r="BV979">
        <v>99</v>
      </c>
      <c r="BW979">
        <v>97</v>
      </c>
      <c r="BX979">
        <v>97</v>
      </c>
      <c r="BY979">
        <v>99</v>
      </c>
      <c r="BZ979">
        <v>99</v>
      </c>
    </row>
    <row r="980" spans="1:78" x14ac:dyDescent="0.25">
      <c r="A980">
        <v>12</v>
      </c>
      <c r="B980" t="s">
        <v>78</v>
      </c>
      <c r="C980" t="s">
        <v>93</v>
      </c>
      <c r="D980">
        <v>16</v>
      </c>
      <c r="E980" t="s">
        <v>80</v>
      </c>
      <c r="F980" t="s">
        <v>81</v>
      </c>
      <c r="G980" t="s">
        <v>81</v>
      </c>
      <c r="H980" t="s">
        <v>82</v>
      </c>
      <c r="I980" t="s">
        <v>82</v>
      </c>
      <c r="J980" t="s">
        <v>82</v>
      </c>
      <c r="K980" t="s">
        <v>82</v>
      </c>
      <c r="L980" t="s">
        <v>82</v>
      </c>
      <c r="M980" t="s">
        <v>82</v>
      </c>
      <c r="O980">
        <v>1</v>
      </c>
      <c r="P980" t="s">
        <v>101</v>
      </c>
      <c r="Q980" t="s">
        <v>84</v>
      </c>
      <c r="R980">
        <v>163</v>
      </c>
      <c r="S980">
        <v>28</v>
      </c>
      <c r="T980">
        <v>17</v>
      </c>
      <c r="U980">
        <v>7</v>
      </c>
      <c r="V980" t="s">
        <v>85</v>
      </c>
      <c r="W980">
        <v>9</v>
      </c>
      <c r="X980">
        <v>1.5</v>
      </c>
      <c r="Y980" t="s">
        <v>81</v>
      </c>
      <c r="Z980">
        <v>0</v>
      </c>
      <c r="AA980">
        <v>45</v>
      </c>
      <c r="AB980">
        <v>0.32500000000000001</v>
      </c>
      <c r="AC980">
        <v>27</v>
      </c>
      <c r="AD980">
        <v>0</v>
      </c>
      <c r="AE980">
        <v>0</v>
      </c>
      <c r="AF980">
        <v>2</v>
      </c>
      <c r="AG980">
        <v>2</v>
      </c>
      <c r="AH980">
        <v>0</v>
      </c>
      <c r="AI980">
        <v>8</v>
      </c>
      <c r="AJ980" t="s">
        <v>119</v>
      </c>
      <c r="AK980" t="s">
        <v>81</v>
      </c>
      <c r="AL980" t="s">
        <v>81</v>
      </c>
      <c r="AM980" t="s">
        <v>81</v>
      </c>
      <c r="AN980" t="s">
        <v>81</v>
      </c>
      <c r="AO980" t="s">
        <v>81</v>
      </c>
      <c r="AP980" t="s">
        <v>81</v>
      </c>
      <c r="AQ980" t="s">
        <v>82</v>
      </c>
      <c r="AR980" t="s">
        <v>87</v>
      </c>
      <c r="AS980" t="s">
        <v>88</v>
      </c>
      <c r="AT980" t="s">
        <v>87</v>
      </c>
      <c r="AU980" t="s">
        <v>88</v>
      </c>
      <c r="AV980" t="s">
        <v>82</v>
      </c>
      <c r="AW980" t="s">
        <v>82</v>
      </c>
      <c r="AX980" t="s">
        <v>82</v>
      </c>
      <c r="AY980" t="s">
        <v>82</v>
      </c>
      <c r="AZ980" t="s">
        <v>82</v>
      </c>
      <c r="BA980" t="s">
        <v>82</v>
      </c>
      <c r="BB980" t="s">
        <v>82</v>
      </c>
      <c r="BC980" t="s">
        <v>81</v>
      </c>
      <c r="BD980" t="s">
        <v>99</v>
      </c>
      <c r="BE980" t="s">
        <v>99</v>
      </c>
      <c r="BF980" t="s">
        <v>99</v>
      </c>
      <c r="BG980" s="1">
        <v>0.95833333333333337</v>
      </c>
      <c r="BH980" s="1">
        <v>0.3125</v>
      </c>
      <c r="BI980">
        <v>8.5</v>
      </c>
      <c r="BJ980" s="1">
        <v>0.64583333333333337</v>
      </c>
      <c r="BK980" s="1">
        <v>0.79166666666666663</v>
      </c>
      <c r="BL980" t="s">
        <v>138</v>
      </c>
      <c r="BM980">
        <v>27</v>
      </c>
      <c r="BN980">
        <v>-100</v>
      </c>
      <c r="BO980">
        <v>-23</v>
      </c>
      <c r="BP980">
        <v>26</v>
      </c>
      <c r="BQ980">
        <v>99</v>
      </c>
      <c r="BR980">
        <v>34</v>
      </c>
      <c r="BS980">
        <v>55</v>
      </c>
      <c r="BT980">
        <v>100</v>
      </c>
      <c r="BU980">
        <v>68</v>
      </c>
      <c r="BV980">
        <v>47</v>
      </c>
      <c r="BW980">
        <v>65</v>
      </c>
      <c r="BX980">
        <v>100</v>
      </c>
      <c r="BY980">
        <v>76</v>
      </c>
      <c r="BZ980">
        <v>90</v>
      </c>
    </row>
    <row r="981" spans="1:78" x14ac:dyDescent="0.25">
      <c r="A981">
        <v>13</v>
      </c>
      <c r="B981" t="s">
        <v>78</v>
      </c>
      <c r="C981" t="s">
        <v>93</v>
      </c>
      <c r="D981">
        <v>18</v>
      </c>
      <c r="E981" t="s">
        <v>80</v>
      </c>
      <c r="F981" t="s">
        <v>81</v>
      </c>
      <c r="G981" t="s">
        <v>82</v>
      </c>
      <c r="H981" t="s">
        <v>82</v>
      </c>
      <c r="I981" t="s">
        <v>82</v>
      </c>
      <c r="J981" t="s">
        <v>82</v>
      </c>
      <c r="K981" t="s">
        <v>82</v>
      </c>
      <c r="L981" t="s">
        <v>82</v>
      </c>
      <c r="M981" t="s">
        <v>82</v>
      </c>
      <c r="O981">
        <v>2</v>
      </c>
      <c r="P981" t="s">
        <v>101</v>
      </c>
      <c r="Q981" t="s">
        <v>105</v>
      </c>
      <c r="R981">
        <v>181</v>
      </c>
      <c r="S981">
        <v>27</v>
      </c>
      <c r="T981">
        <v>17</v>
      </c>
      <c r="U981">
        <v>8</v>
      </c>
      <c r="V981" t="s">
        <v>95</v>
      </c>
      <c r="W981">
        <v>27</v>
      </c>
      <c r="X981">
        <v>6.2</v>
      </c>
      <c r="Y981" t="s">
        <v>102</v>
      </c>
      <c r="Z981">
        <v>0</v>
      </c>
      <c r="AA981">
        <v>42</v>
      </c>
      <c r="AB981">
        <v>0.42699999999999999</v>
      </c>
      <c r="AC981">
        <v>84</v>
      </c>
      <c r="AD981">
        <v>0</v>
      </c>
      <c r="AE981">
        <v>0</v>
      </c>
      <c r="AF981">
        <v>0</v>
      </c>
      <c r="AG981">
        <v>0</v>
      </c>
      <c r="AH981">
        <v>1</v>
      </c>
      <c r="AI981">
        <v>5.75</v>
      </c>
      <c r="AJ981" t="s">
        <v>175</v>
      </c>
      <c r="AK981" t="s">
        <v>81</v>
      </c>
      <c r="AL981" t="s">
        <v>81</v>
      </c>
      <c r="AM981" t="s">
        <v>82</v>
      </c>
      <c r="AN981" t="s">
        <v>82</v>
      </c>
      <c r="AO981" t="s">
        <v>82</v>
      </c>
      <c r="AP981" t="s">
        <v>82</v>
      </c>
      <c r="AQ981" t="s">
        <v>82</v>
      </c>
      <c r="AR981" t="s">
        <v>89</v>
      </c>
      <c r="AS981" t="s">
        <v>103</v>
      </c>
      <c r="AT981" t="s">
        <v>87</v>
      </c>
      <c r="AU981" t="s">
        <v>103</v>
      </c>
      <c r="AV981" t="s">
        <v>82</v>
      </c>
      <c r="AW981" t="s">
        <v>81</v>
      </c>
      <c r="AX981" t="s">
        <v>82</v>
      </c>
      <c r="AY981" t="s">
        <v>82</v>
      </c>
      <c r="AZ981" t="s">
        <v>82</v>
      </c>
      <c r="BA981" t="s">
        <v>82</v>
      </c>
      <c r="BB981" t="s">
        <v>82</v>
      </c>
      <c r="BC981" t="s">
        <v>81</v>
      </c>
      <c r="BD981" t="s">
        <v>99</v>
      </c>
      <c r="BE981" t="s">
        <v>91</v>
      </c>
      <c r="BF981" t="s">
        <v>90</v>
      </c>
      <c r="BG981" s="1">
        <v>8.3333333333333329E-2</v>
      </c>
      <c r="BH981" s="1">
        <v>0.29166666666666669</v>
      </c>
      <c r="BI981">
        <v>5</v>
      </c>
      <c r="BJ981" s="1">
        <v>0.58333333333333337</v>
      </c>
      <c r="BK981" s="1">
        <v>0.77083333333333337</v>
      </c>
      <c r="BL981" t="s">
        <v>100</v>
      </c>
      <c r="BM981">
        <v>-61</v>
      </c>
      <c r="BN981">
        <v>-92</v>
      </c>
      <c r="BO981">
        <v>-100</v>
      </c>
      <c r="BP981">
        <v>100</v>
      </c>
      <c r="BQ981">
        <v>54</v>
      </c>
      <c r="BR981">
        <v>-1</v>
      </c>
      <c r="BS981">
        <v>-100</v>
      </c>
      <c r="BT981">
        <v>-43</v>
      </c>
      <c r="BU981">
        <v>-68</v>
      </c>
      <c r="BV981">
        <v>-92</v>
      </c>
      <c r="BW981">
        <v>-58</v>
      </c>
      <c r="BX981">
        <v>96</v>
      </c>
      <c r="BY981">
        <v>42</v>
      </c>
      <c r="BZ981">
        <v>87</v>
      </c>
    </row>
    <row r="982" spans="1:78" x14ac:dyDescent="0.25">
      <c r="A982">
        <v>12</v>
      </c>
      <c r="B982" t="s">
        <v>112</v>
      </c>
      <c r="C982" t="s">
        <v>79</v>
      </c>
      <c r="D982">
        <v>17</v>
      </c>
      <c r="E982" t="s">
        <v>80</v>
      </c>
      <c r="F982" t="s">
        <v>81</v>
      </c>
      <c r="G982" t="s">
        <v>82</v>
      </c>
      <c r="H982" t="s">
        <v>82</v>
      </c>
      <c r="I982" t="s">
        <v>82</v>
      </c>
      <c r="J982" t="s">
        <v>82</v>
      </c>
      <c r="K982" t="s">
        <v>82</v>
      </c>
      <c r="L982" t="s">
        <v>82</v>
      </c>
      <c r="M982" t="s">
        <v>82</v>
      </c>
      <c r="O982">
        <v>1</v>
      </c>
      <c r="P982" t="s">
        <v>94</v>
      </c>
      <c r="Q982" t="s">
        <v>84</v>
      </c>
      <c r="R982">
        <v>155</v>
      </c>
      <c r="S982">
        <v>20</v>
      </c>
      <c r="T982">
        <v>13</v>
      </c>
      <c r="U982">
        <v>6</v>
      </c>
      <c r="V982" t="s">
        <v>85</v>
      </c>
      <c r="W982">
        <v>25</v>
      </c>
      <c r="X982">
        <v>6</v>
      </c>
      <c r="Y982" t="s">
        <v>81</v>
      </c>
      <c r="Z982">
        <v>1</v>
      </c>
      <c r="AA982">
        <v>33</v>
      </c>
      <c r="AB982">
        <v>0.40799999999999997</v>
      </c>
      <c r="AC982">
        <v>2</v>
      </c>
      <c r="AF982">
        <v>2</v>
      </c>
      <c r="AG982">
        <v>1</v>
      </c>
      <c r="AH982">
        <v>2</v>
      </c>
      <c r="AI982">
        <v>3</v>
      </c>
      <c r="AJ982" t="s">
        <v>137</v>
      </c>
      <c r="AK982" t="s">
        <v>81</v>
      </c>
      <c r="AL982" t="s">
        <v>81</v>
      </c>
      <c r="AM982" t="s">
        <v>81</v>
      </c>
      <c r="AN982" t="s">
        <v>81</v>
      </c>
      <c r="AO982" t="s">
        <v>82</v>
      </c>
      <c r="AP982" t="s">
        <v>82</v>
      </c>
      <c r="AQ982" t="s">
        <v>82</v>
      </c>
      <c r="AR982" t="s">
        <v>88</v>
      </c>
      <c r="AS982" t="s">
        <v>89</v>
      </c>
      <c r="AT982" t="s">
        <v>87</v>
      </c>
      <c r="AU982" t="s">
        <v>88</v>
      </c>
      <c r="AV982" t="s">
        <v>82</v>
      </c>
      <c r="AW982" t="s">
        <v>82</v>
      </c>
      <c r="AX982" t="s">
        <v>82</v>
      </c>
      <c r="AY982" t="s">
        <v>82</v>
      </c>
      <c r="AZ982" t="s">
        <v>81</v>
      </c>
      <c r="BA982" t="s">
        <v>82</v>
      </c>
      <c r="BB982" t="s">
        <v>82</v>
      </c>
      <c r="BC982" t="s">
        <v>81</v>
      </c>
      <c r="BD982" t="s">
        <v>99</v>
      </c>
      <c r="BE982" t="s">
        <v>99</v>
      </c>
      <c r="BF982" t="s">
        <v>91</v>
      </c>
      <c r="BG982" s="1">
        <v>0.9375</v>
      </c>
      <c r="BH982" s="1">
        <v>0.33333333333333331</v>
      </c>
      <c r="BI982">
        <v>9.5</v>
      </c>
      <c r="BJ982" s="1">
        <v>0.6875</v>
      </c>
      <c r="BK982" s="1">
        <v>0.75</v>
      </c>
      <c r="BL982" t="s">
        <v>100</v>
      </c>
      <c r="BM982">
        <v>0</v>
      </c>
      <c r="BN982">
        <v>-50</v>
      </c>
      <c r="BO982">
        <v>-100</v>
      </c>
      <c r="BP982">
        <v>67</v>
      </c>
      <c r="BQ982">
        <v>100</v>
      </c>
      <c r="BR982">
        <v>62</v>
      </c>
      <c r="BS982">
        <v>-71</v>
      </c>
      <c r="BT982">
        <v>81</v>
      </c>
      <c r="BU982">
        <v>0</v>
      </c>
      <c r="BV982">
        <v>0</v>
      </c>
      <c r="BW982">
        <v>-58</v>
      </c>
      <c r="BX982">
        <v>61</v>
      </c>
      <c r="BY982">
        <v>-50</v>
      </c>
      <c r="BZ982">
        <v>-63</v>
      </c>
    </row>
    <row r="983" spans="1:78" x14ac:dyDescent="0.25">
      <c r="A983">
        <v>13</v>
      </c>
      <c r="B983" t="s">
        <v>112</v>
      </c>
      <c r="C983" t="s">
        <v>79</v>
      </c>
      <c r="D983">
        <v>17</v>
      </c>
      <c r="E983" t="s">
        <v>118</v>
      </c>
      <c r="F983" t="s">
        <v>82</v>
      </c>
      <c r="G983" t="s">
        <v>82</v>
      </c>
      <c r="H983" t="s">
        <v>82</v>
      </c>
      <c r="I983" t="s">
        <v>82</v>
      </c>
      <c r="J983" t="s">
        <v>82</v>
      </c>
      <c r="K983" t="s">
        <v>82</v>
      </c>
      <c r="L983" t="s">
        <v>82</v>
      </c>
      <c r="M983" t="s">
        <v>82</v>
      </c>
      <c r="N983" t="s">
        <v>308</v>
      </c>
      <c r="O983">
        <v>1</v>
      </c>
      <c r="P983" t="s">
        <v>94</v>
      </c>
      <c r="Q983" t="s">
        <v>84</v>
      </c>
      <c r="R983">
        <v>169</v>
      </c>
      <c r="S983">
        <v>22</v>
      </c>
      <c r="T983">
        <v>18</v>
      </c>
      <c r="U983">
        <v>7</v>
      </c>
      <c r="V983" t="s">
        <v>85</v>
      </c>
      <c r="W983">
        <v>12</v>
      </c>
      <c r="X983">
        <v>2.1</v>
      </c>
      <c r="Y983" t="s">
        <v>82</v>
      </c>
      <c r="Z983">
        <v>2</v>
      </c>
      <c r="AA983">
        <v>35</v>
      </c>
      <c r="AB983">
        <v>0.45900000000000002</v>
      </c>
      <c r="AC983">
        <v>19</v>
      </c>
      <c r="AF983" t="s">
        <v>96</v>
      </c>
      <c r="AH983">
        <v>0</v>
      </c>
      <c r="AI983">
        <v>7</v>
      </c>
      <c r="AJ983" t="s">
        <v>418</v>
      </c>
      <c r="AK983" t="s">
        <v>81</v>
      </c>
      <c r="AL983" t="s">
        <v>81</v>
      </c>
      <c r="AM983" t="s">
        <v>81</v>
      </c>
      <c r="AN983" t="s">
        <v>81</v>
      </c>
      <c r="AO983" t="s">
        <v>82</v>
      </c>
      <c r="AP983" t="s">
        <v>82</v>
      </c>
      <c r="AQ983" t="s">
        <v>82</v>
      </c>
      <c r="AR983" t="s">
        <v>87</v>
      </c>
      <c r="AS983" t="s">
        <v>103</v>
      </c>
      <c r="AT983" t="s">
        <v>87</v>
      </c>
      <c r="AU983" t="s">
        <v>89</v>
      </c>
      <c r="AV983" t="s">
        <v>82</v>
      </c>
      <c r="AW983" t="s">
        <v>81</v>
      </c>
      <c r="AX983" t="s">
        <v>82</v>
      </c>
      <c r="AY983" t="s">
        <v>81</v>
      </c>
      <c r="AZ983" t="s">
        <v>82</v>
      </c>
      <c r="BA983" t="s">
        <v>81</v>
      </c>
      <c r="BB983" t="s">
        <v>82</v>
      </c>
      <c r="BC983" t="s">
        <v>81</v>
      </c>
      <c r="BD983" t="s">
        <v>90</v>
      </c>
      <c r="BE983" t="s">
        <v>90</v>
      </c>
      <c r="BF983" t="s">
        <v>91</v>
      </c>
      <c r="BG983" s="1">
        <v>0.9375</v>
      </c>
      <c r="BH983" s="1">
        <v>0.29166666666666669</v>
      </c>
      <c r="BI983">
        <v>8.5</v>
      </c>
      <c r="BJ983" s="1">
        <v>0.72916666666666663</v>
      </c>
      <c r="BK983" s="1">
        <v>0.83333333333333337</v>
      </c>
      <c r="BL983" t="s">
        <v>100</v>
      </c>
      <c r="BM983">
        <v>100</v>
      </c>
      <c r="BN983">
        <v>33</v>
      </c>
      <c r="BO983">
        <v>-53</v>
      </c>
      <c r="BP983">
        <v>100</v>
      </c>
      <c r="BQ983">
        <v>-26</v>
      </c>
      <c r="BR983">
        <v>100</v>
      </c>
      <c r="BS983">
        <v>-100</v>
      </c>
      <c r="BT983">
        <v>-24</v>
      </c>
      <c r="BU983">
        <v>-23</v>
      </c>
      <c r="BV983">
        <v>-81</v>
      </c>
      <c r="BW983">
        <v>-85</v>
      </c>
      <c r="BX983">
        <v>48</v>
      </c>
      <c r="BY983">
        <v>50</v>
      </c>
      <c r="BZ983">
        <v>-2</v>
      </c>
    </row>
    <row r="984" spans="1:78" x14ac:dyDescent="0.25">
      <c r="A984">
        <v>12</v>
      </c>
      <c r="B984" t="s">
        <v>139</v>
      </c>
      <c r="C984" t="s">
        <v>93</v>
      </c>
      <c r="D984">
        <v>16</v>
      </c>
      <c r="E984" t="s">
        <v>80</v>
      </c>
      <c r="F984" t="s">
        <v>81</v>
      </c>
      <c r="G984" t="s">
        <v>82</v>
      </c>
      <c r="H984" t="s">
        <v>82</v>
      </c>
      <c r="I984" t="s">
        <v>82</v>
      </c>
      <c r="J984" t="s">
        <v>82</v>
      </c>
      <c r="K984" t="s">
        <v>82</v>
      </c>
      <c r="L984" t="s">
        <v>82</v>
      </c>
      <c r="M984" t="s">
        <v>82</v>
      </c>
      <c r="O984">
        <v>1</v>
      </c>
      <c r="P984" t="s">
        <v>94</v>
      </c>
      <c r="Q984" t="s">
        <v>84</v>
      </c>
      <c r="R984">
        <v>174</v>
      </c>
      <c r="S984">
        <v>26</v>
      </c>
      <c r="T984">
        <v>18</v>
      </c>
      <c r="U984">
        <v>7</v>
      </c>
      <c r="V984" t="s">
        <v>95</v>
      </c>
      <c r="W984">
        <v>15</v>
      </c>
      <c r="X984">
        <v>2.5</v>
      </c>
      <c r="Y984" t="s">
        <v>81</v>
      </c>
      <c r="Z984">
        <v>0</v>
      </c>
      <c r="AA984">
        <v>53</v>
      </c>
      <c r="AB984">
        <v>0.51700000000000002</v>
      </c>
      <c r="AC984">
        <v>70</v>
      </c>
      <c r="AD984">
        <v>0</v>
      </c>
      <c r="AE984">
        <v>0</v>
      </c>
      <c r="AF984" t="s">
        <v>96</v>
      </c>
      <c r="AG984">
        <v>0</v>
      </c>
      <c r="AH984">
        <v>12</v>
      </c>
      <c r="AI984">
        <v>5</v>
      </c>
      <c r="AJ984" t="s">
        <v>182</v>
      </c>
      <c r="AK984" t="s">
        <v>81</v>
      </c>
      <c r="AL984" t="s">
        <v>81</v>
      </c>
      <c r="AM984" t="s">
        <v>81</v>
      </c>
      <c r="AN984" t="s">
        <v>81</v>
      </c>
      <c r="AO984" t="s">
        <v>82</v>
      </c>
      <c r="AP984" t="s">
        <v>81</v>
      </c>
      <c r="AQ984" t="s">
        <v>82</v>
      </c>
      <c r="AR984" t="s">
        <v>87</v>
      </c>
      <c r="AS984" t="s">
        <v>87</v>
      </c>
      <c r="AT984" t="s">
        <v>87</v>
      </c>
      <c r="AU984" t="s">
        <v>88</v>
      </c>
      <c r="AV984" t="s">
        <v>82</v>
      </c>
      <c r="AW984" t="s">
        <v>81</v>
      </c>
      <c r="AX984" t="s">
        <v>82</v>
      </c>
      <c r="AY984" t="s">
        <v>82</v>
      </c>
      <c r="AZ984" t="s">
        <v>82</v>
      </c>
      <c r="BA984" t="s">
        <v>82</v>
      </c>
      <c r="BB984" t="s">
        <v>82</v>
      </c>
      <c r="BC984" t="s">
        <v>82</v>
      </c>
      <c r="BD984" t="s">
        <v>99</v>
      </c>
      <c r="BE984" t="s">
        <v>90</v>
      </c>
      <c r="BF984" t="s">
        <v>99</v>
      </c>
      <c r="BG984" s="2">
        <v>1.0208333333333333</v>
      </c>
      <c r="BH984" s="1">
        <v>0.35416666666666669</v>
      </c>
      <c r="BI984">
        <v>8</v>
      </c>
      <c r="BJ984" s="1">
        <v>0.64583333333333337</v>
      </c>
      <c r="BK984" s="1">
        <v>0.91666666666666663</v>
      </c>
      <c r="BL984" t="s">
        <v>122</v>
      </c>
      <c r="BM984">
        <v>34</v>
      </c>
      <c r="BN984">
        <v>30</v>
      </c>
      <c r="BO984">
        <v>99</v>
      </c>
      <c r="BP984">
        <v>-63</v>
      </c>
      <c r="BQ984">
        <v>27</v>
      </c>
      <c r="BR984">
        <v>-69</v>
      </c>
      <c r="BS984">
        <v>31</v>
      </c>
      <c r="BT984">
        <v>55</v>
      </c>
      <c r="BV984">
        <v>37</v>
      </c>
      <c r="BW984">
        <v>-100</v>
      </c>
      <c r="BX984">
        <v>-100</v>
      </c>
      <c r="BY984">
        <v>100</v>
      </c>
      <c r="BZ984">
        <v>-51</v>
      </c>
    </row>
    <row r="985" spans="1:78" x14ac:dyDescent="0.25">
      <c r="A985">
        <v>12</v>
      </c>
      <c r="B985" t="s">
        <v>107</v>
      </c>
      <c r="C985" t="s">
        <v>79</v>
      </c>
      <c r="D985">
        <v>16</v>
      </c>
      <c r="E985" t="s">
        <v>80</v>
      </c>
      <c r="F985" t="s">
        <v>81</v>
      </c>
      <c r="G985" t="s">
        <v>82</v>
      </c>
      <c r="H985" t="s">
        <v>82</v>
      </c>
      <c r="I985" t="s">
        <v>82</v>
      </c>
      <c r="J985" t="s">
        <v>82</v>
      </c>
      <c r="K985" t="s">
        <v>82</v>
      </c>
      <c r="L985" t="s">
        <v>82</v>
      </c>
      <c r="M985" t="s">
        <v>82</v>
      </c>
      <c r="O985">
        <v>1</v>
      </c>
      <c r="P985" t="s">
        <v>101</v>
      </c>
      <c r="Q985" t="s">
        <v>84</v>
      </c>
      <c r="R985">
        <v>175</v>
      </c>
      <c r="S985">
        <v>25</v>
      </c>
      <c r="T985">
        <v>17</v>
      </c>
      <c r="U985">
        <v>6</v>
      </c>
      <c r="V985" t="s">
        <v>117</v>
      </c>
      <c r="W985">
        <v>40</v>
      </c>
      <c r="X985">
        <v>3</v>
      </c>
      <c r="Y985" t="s">
        <v>81</v>
      </c>
      <c r="Z985">
        <v>2</v>
      </c>
      <c r="AA985">
        <v>52</v>
      </c>
      <c r="AB985">
        <v>0.41099999999999998</v>
      </c>
      <c r="AD985">
        <v>0</v>
      </c>
      <c r="AE985">
        <v>0</v>
      </c>
      <c r="AF985" t="s">
        <v>96</v>
      </c>
      <c r="AG985">
        <v>2</v>
      </c>
      <c r="AH985">
        <v>1</v>
      </c>
      <c r="AI985">
        <v>4</v>
      </c>
      <c r="AJ985" t="s">
        <v>86</v>
      </c>
      <c r="AK985" t="s">
        <v>81</v>
      </c>
      <c r="AL985" t="s">
        <v>82</v>
      </c>
      <c r="AM985" t="s">
        <v>81</v>
      </c>
      <c r="AN985" t="s">
        <v>81</v>
      </c>
      <c r="AO985" t="s">
        <v>81</v>
      </c>
      <c r="AP985" t="s">
        <v>82</v>
      </c>
      <c r="AQ985" t="s">
        <v>82</v>
      </c>
      <c r="AR985" t="s">
        <v>89</v>
      </c>
      <c r="AS985" t="s">
        <v>89</v>
      </c>
      <c r="AT985" t="s">
        <v>87</v>
      </c>
      <c r="AU985" t="s">
        <v>89</v>
      </c>
      <c r="AV985" t="s">
        <v>82</v>
      </c>
      <c r="AW985" t="s">
        <v>82</v>
      </c>
      <c r="AX985" t="s">
        <v>81</v>
      </c>
      <c r="AY985" t="s">
        <v>82</v>
      </c>
      <c r="AZ985" t="s">
        <v>81</v>
      </c>
      <c r="BA985" t="s">
        <v>82</v>
      </c>
      <c r="BB985" t="s">
        <v>82</v>
      </c>
      <c r="BC985" t="s">
        <v>81</v>
      </c>
      <c r="BD985" t="s">
        <v>90</v>
      </c>
      <c r="BE985" t="s">
        <v>90</v>
      </c>
      <c r="BF985" t="s">
        <v>91</v>
      </c>
      <c r="BG985" s="1">
        <v>0.9375</v>
      </c>
      <c r="BH985" s="1">
        <v>0.27083333333333331</v>
      </c>
      <c r="BI985">
        <v>8</v>
      </c>
      <c r="BJ985" s="1">
        <v>0.66666666666666663</v>
      </c>
      <c r="BK985" s="1">
        <v>0.89583333333333337</v>
      </c>
      <c r="BL985" t="s">
        <v>138</v>
      </c>
      <c r="BM985">
        <v>48</v>
      </c>
      <c r="BN985">
        <v>50</v>
      </c>
      <c r="BO985">
        <v>-45</v>
      </c>
      <c r="BP985">
        <v>67</v>
      </c>
      <c r="BQ985">
        <v>-33</v>
      </c>
      <c r="BR985">
        <v>-85</v>
      </c>
      <c r="BS985">
        <v>44</v>
      </c>
      <c r="BT985">
        <v>97</v>
      </c>
      <c r="BU985">
        <v>98</v>
      </c>
      <c r="BV985">
        <v>98</v>
      </c>
      <c r="BW985">
        <v>97</v>
      </c>
      <c r="BX985">
        <v>98</v>
      </c>
      <c r="BY985">
        <v>99</v>
      </c>
      <c r="BZ985">
        <v>97</v>
      </c>
    </row>
    <row r="986" spans="1:78" x14ac:dyDescent="0.25">
      <c r="A986">
        <v>12</v>
      </c>
      <c r="B986" t="s">
        <v>92</v>
      </c>
      <c r="C986" t="s">
        <v>79</v>
      </c>
      <c r="D986">
        <v>16</v>
      </c>
      <c r="E986" t="s">
        <v>80</v>
      </c>
      <c r="F986" t="s">
        <v>81</v>
      </c>
      <c r="G986" t="s">
        <v>82</v>
      </c>
      <c r="H986" t="s">
        <v>82</v>
      </c>
      <c r="I986" t="s">
        <v>82</v>
      </c>
      <c r="J986" t="s">
        <v>82</v>
      </c>
      <c r="K986" t="s">
        <v>82</v>
      </c>
      <c r="L986" t="s">
        <v>82</v>
      </c>
      <c r="M986" t="s">
        <v>82</v>
      </c>
      <c r="O986">
        <v>2</v>
      </c>
      <c r="P986" t="s">
        <v>83</v>
      </c>
      <c r="Q986" t="s">
        <v>105</v>
      </c>
      <c r="R986">
        <v>164</v>
      </c>
      <c r="S986">
        <v>23</v>
      </c>
      <c r="T986">
        <v>17</v>
      </c>
      <c r="U986">
        <v>6</v>
      </c>
      <c r="V986" t="s">
        <v>95</v>
      </c>
      <c r="W986">
        <v>10</v>
      </c>
      <c r="X986">
        <v>8</v>
      </c>
      <c r="Y986" t="s">
        <v>102</v>
      </c>
      <c r="Z986">
        <v>0</v>
      </c>
      <c r="AA986">
        <v>66</v>
      </c>
      <c r="AC986">
        <v>18</v>
      </c>
      <c r="AD986">
        <v>0</v>
      </c>
      <c r="AE986">
        <v>1</v>
      </c>
      <c r="AF986">
        <v>2</v>
      </c>
      <c r="AG986">
        <v>1</v>
      </c>
      <c r="AH986">
        <v>9</v>
      </c>
      <c r="AI986">
        <v>4</v>
      </c>
      <c r="AJ986" t="s">
        <v>86</v>
      </c>
      <c r="AK986" t="s">
        <v>81</v>
      </c>
      <c r="AL986" t="s">
        <v>82</v>
      </c>
      <c r="AM986" t="s">
        <v>81</v>
      </c>
      <c r="AN986" t="s">
        <v>81</v>
      </c>
      <c r="AO986" t="s">
        <v>81</v>
      </c>
      <c r="AP986" t="s">
        <v>82</v>
      </c>
      <c r="AQ986" t="s">
        <v>82</v>
      </c>
      <c r="AR986" t="s">
        <v>89</v>
      </c>
      <c r="AS986" t="s">
        <v>109</v>
      </c>
      <c r="AT986" t="s">
        <v>87</v>
      </c>
      <c r="AU986" t="s">
        <v>89</v>
      </c>
      <c r="AV986" t="s">
        <v>82</v>
      </c>
      <c r="AW986" t="s">
        <v>82</v>
      </c>
      <c r="AX986" t="s">
        <v>82</v>
      </c>
      <c r="AY986" t="s">
        <v>82</v>
      </c>
      <c r="AZ986" t="s">
        <v>82</v>
      </c>
      <c r="BA986" t="s">
        <v>82</v>
      </c>
      <c r="BB986" t="s">
        <v>82</v>
      </c>
      <c r="BC986" t="s">
        <v>81</v>
      </c>
      <c r="BD986" t="s">
        <v>99</v>
      </c>
      <c r="BE986" t="s">
        <v>99</v>
      </c>
      <c r="BF986" t="s">
        <v>91</v>
      </c>
      <c r="BG986" s="1">
        <v>0.91666666666666663</v>
      </c>
      <c r="BH986" s="1">
        <v>0.29166666666666669</v>
      </c>
      <c r="BI986">
        <v>9</v>
      </c>
      <c r="BJ986" s="1">
        <v>0.64583333333333337</v>
      </c>
      <c r="BK986" s="1">
        <v>0.8125</v>
      </c>
      <c r="BL986" t="s">
        <v>122</v>
      </c>
      <c r="BM986">
        <v>100</v>
      </c>
      <c r="BN986">
        <v>-34</v>
      </c>
      <c r="BO986">
        <v>-92</v>
      </c>
      <c r="BP986">
        <v>100</v>
      </c>
      <c r="BQ986">
        <v>100</v>
      </c>
      <c r="BR986">
        <v>100</v>
      </c>
      <c r="BS986">
        <v>-100</v>
      </c>
      <c r="BT986">
        <v>100</v>
      </c>
      <c r="BU986">
        <v>100</v>
      </c>
      <c r="BV986">
        <v>100</v>
      </c>
      <c r="BW986">
        <v>-100</v>
      </c>
      <c r="BX986">
        <v>100</v>
      </c>
      <c r="BY986">
        <v>100</v>
      </c>
      <c r="BZ986">
        <v>100</v>
      </c>
    </row>
    <row r="987" spans="1:78" x14ac:dyDescent="0.25">
      <c r="A987">
        <v>13</v>
      </c>
      <c r="B987" t="s">
        <v>104</v>
      </c>
      <c r="D987">
        <v>17</v>
      </c>
      <c r="E987" t="s">
        <v>80</v>
      </c>
      <c r="F987" t="s">
        <v>81</v>
      </c>
      <c r="G987" t="s">
        <v>82</v>
      </c>
      <c r="H987" t="s">
        <v>82</v>
      </c>
      <c r="I987" t="s">
        <v>82</v>
      </c>
      <c r="J987" t="s">
        <v>82</v>
      </c>
      <c r="K987" t="s">
        <v>82</v>
      </c>
      <c r="L987" t="s">
        <v>82</v>
      </c>
      <c r="M987" t="s">
        <v>82</v>
      </c>
      <c r="O987">
        <v>1</v>
      </c>
      <c r="P987" t="s">
        <v>108</v>
      </c>
      <c r="Q987" t="s">
        <v>84</v>
      </c>
      <c r="R987">
        <v>155</v>
      </c>
      <c r="S987">
        <v>22</v>
      </c>
      <c r="T987">
        <v>18</v>
      </c>
      <c r="U987">
        <v>7</v>
      </c>
      <c r="V987" t="s">
        <v>85</v>
      </c>
      <c r="W987">
        <v>20</v>
      </c>
      <c r="X987">
        <v>5.6</v>
      </c>
      <c r="Y987" t="s">
        <v>81</v>
      </c>
      <c r="Z987">
        <v>2</v>
      </c>
      <c r="AA987">
        <v>34</v>
      </c>
      <c r="AC987">
        <v>14</v>
      </c>
      <c r="AD987">
        <v>0</v>
      </c>
      <c r="AE987">
        <v>0</v>
      </c>
      <c r="AF987">
        <v>2</v>
      </c>
      <c r="AG987">
        <v>1</v>
      </c>
      <c r="AH987">
        <v>3</v>
      </c>
      <c r="AI987">
        <v>5</v>
      </c>
      <c r="AJ987" t="s">
        <v>86</v>
      </c>
      <c r="AK987" t="s">
        <v>81</v>
      </c>
      <c r="AL987" t="s">
        <v>81</v>
      </c>
      <c r="AM987" t="s">
        <v>81</v>
      </c>
      <c r="AN987" t="s">
        <v>81</v>
      </c>
      <c r="AO987" t="s">
        <v>82</v>
      </c>
      <c r="AP987" t="s">
        <v>82</v>
      </c>
      <c r="AQ987" t="s">
        <v>82</v>
      </c>
      <c r="AR987" t="s">
        <v>103</v>
      </c>
      <c r="AS987" t="s">
        <v>88</v>
      </c>
      <c r="AT987" t="s">
        <v>87</v>
      </c>
      <c r="AU987" t="s">
        <v>89</v>
      </c>
      <c r="AV987" t="s">
        <v>81</v>
      </c>
      <c r="AW987" t="s">
        <v>82</v>
      </c>
      <c r="AX987" t="s">
        <v>82</v>
      </c>
      <c r="AY987" t="s">
        <v>82</v>
      </c>
      <c r="AZ987" t="s">
        <v>82</v>
      </c>
      <c r="BA987" t="s">
        <v>82</v>
      </c>
      <c r="BB987" t="s">
        <v>82</v>
      </c>
      <c r="BC987" t="s">
        <v>82</v>
      </c>
      <c r="BD987" t="s">
        <v>99</v>
      </c>
      <c r="BE987" t="s">
        <v>90</v>
      </c>
      <c r="BF987" t="s">
        <v>91</v>
      </c>
      <c r="BG987" s="1">
        <v>0.9375</v>
      </c>
      <c r="BH987" s="1">
        <v>0.29166666666666669</v>
      </c>
      <c r="BI987">
        <v>8.5</v>
      </c>
      <c r="BJ987" s="1">
        <v>0.75</v>
      </c>
      <c r="BK987" s="1">
        <v>0.79166666666666663</v>
      </c>
      <c r="BL987" t="s">
        <v>122</v>
      </c>
      <c r="BM987">
        <v>23</v>
      </c>
      <c r="BN987">
        <v>32</v>
      </c>
      <c r="BO987">
        <v>-48</v>
      </c>
      <c r="BP987">
        <v>59</v>
      </c>
      <c r="BQ987">
        <v>18</v>
      </c>
      <c r="BR987">
        <v>16</v>
      </c>
      <c r="BS987">
        <v>-28</v>
      </c>
      <c r="BT987">
        <v>38</v>
      </c>
      <c r="BU987">
        <v>35</v>
      </c>
      <c r="BV987">
        <v>100</v>
      </c>
      <c r="BW987">
        <v>-62</v>
      </c>
      <c r="BX987">
        <v>100</v>
      </c>
      <c r="BY987">
        <v>100</v>
      </c>
      <c r="BZ987">
        <v>100</v>
      </c>
    </row>
    <row r="988" spans="1:78" x14ac:dyDescent="0.25">
      <c r="A988">
        <v>12</v>
      </c>
      <c r="B988" t="s">
        <v>92</v>
      </c>
      <c r="C988" t="s">
        <v>93</v>
      </c>
      <c r="D988">
        <v>16</v>
      </c>
      <c r="E988" t="s">
        <v>80</v>
      </c>
      <c r="F988" t="s">
        <v>81</v>
      </c>
      <c r="G988" t="s">
        <v>82</v>
      </c>
      <c r="H988" t="s">
        <v>82</v>
      </c>
      <c r="I988" t="s">
        <v>82</v>
      </c>
      <c r="J988" t="s">
        <v>82</v>
      </c>
      <c r="K988" t="s">
        <v>82</v>
      </c>
      <c r="L988" t="s">
        <v>82</v>
      </c>
      <c r="M988" t="s">
        <v>82</v>
      </c>
      <c r="O988">
        <v>1</v>
      </c>
      <c r="P988" t="s">
        <v>94</v>
      </c>
      <c r="Q988" t="s">
        <v>84</v>
      </c>
      <c r="R988">
        <v>177</v>
      </c>
      <c r="S988">
        <v>26</v>
      </c>
      <c r="T988">
        <v>16</v>
      </c>
      <c r="U988">
        <v>8</v>
      </c>
      <c r="V988" t="s">
        <v>123</v>
      </c>
      <c r="W988">
        <v>5</v>
      </c>
      <c r="X988">
        <v>16.100000000000001</v>
      </c>
      <c r="Y988" t="s">
        <v>82</v>
      </c>
      <c r="Z988">
        <v>0</v>
      </c>
      <c r="AA988">
        <v>48</v>
      </c>
      <c r="AB988">
        <v>0.38200000000000001</v>
      </c>
      <c r="AC988">
        <v>116</v>
      </c>
      <c r="AD988">
        <v>0</v>
      </c>
      <c r="AF988">
        <v>2</v>
      </c>
      <c r="AG988">
        <v>1</v>
      </c>
      <c r="AH988">
        <v>3.5</v>
      </c>
      <c r="AI988">
        <v>5</v>
      </c>
      <c r="AJ988" t="s">
        <v>419</v>
      </c>
      <c r="AK988" t="s">
        <v>81</v>
      </c>
      <c r="AL988" t="s">
        <v>81</v>
      </c>
      <c r="AM988" t="s">
        <v>81</v>
      </c>
      <c r="AN988" t="s">
        <v>82</v>
      </c>
      <c r="AO988" t="s">
        <v>82</v>
      </c>
      <c r="AP988" t="s">
        <v>82</v>
      </c>
      <c r="AQ988" t="s">
        <v>82</v>
      </c>
      <c r="AR988" t="s">
        <v>88</v>
      </c>
      <c r="AS988" t="s">
        <v>103</v>
      </c>
      <c r="AT988" t="s">
        <v>87</v>
      </c>
      <c r="AU988" t="s">
        <v>103</v>
      </c>
      <c r="AV988" t="s">
        <v>82</v>
      </c>
      <c r="AW988" t="s">
        <v>82</v>
      </c>
      <c r="AX988" t="s">
        <v>82</v>
      </c>
      <c r="AY988" t="s">
        <v>82</v>
      </c>
      <c r="AZ988" t="s">
        <v>82</v>
      </c>
      <c r="BA988" t="s">
        <v>82</v>
      </c>
      <c r="BB988" t="s">
        <v>82</v>
      </c>
      <c r="BC988" t="s">
        <v>81</v>
      </c>
      <c r="BD988" t="s">
        <v>91</v>
      </c>
      <c r="BE988" t="s">
        <v>99</v>
      </c>
      <c r="BF988" t="s">
        <v>90</v>
      </c>
      <c r="BG988" s="1">
        <v>0.97916666666666663</v>
      </c>
      <c r="BH988" s="1">
        <v>0.29166666666666669</v>
      </c>
      <c r="BI988">
        <v>7.5</v>
      </c>
      <c r="BJ988" s="1">
        <v>0.64583333333333337</v>
      </c>
      <c r="BK988" s="1">
        <v>0.8125</v>
      </c>
      <c r="BL988" t="s">
        <v>111</v>
      </c>
      <c r="BM988">
        <v>-43</v>
      </c>
      <c r="BN988">
        <v>-51</v>
      </c>
      <c r="BO988">
        <v>-61</v>
      </c>
      <c r="BP988">
        <v>67</v>
      </c>
      <c r="BQ988">
        <v>-60</v>
      </c>
      <c r="BR988">
        <v>100</v>
      </c>
      <c r="BS988">
        <v>-27</v>
      </c>
      <c r="BT988">
        <v>100</v>
      </c>
      <c r="BU988">
        <v>98</v>
      </c>
      <c r="BV988">
        <v>99</v>
      </c>
      <c r="BW988">
        <v>-40</v>
      </c>
      <c r="BX988">
        <v>98</v>
      </c>
      <c r="BY988">
        <v>98</v>
      </c>
      <c r="BZ988">
        <v>98</v>
      </c>
    </row>
    <row r="989" spans="1:78" x14ac:dyDescent="0.25">
      <c r="A989">
        <v>12</v>
      </c>
      <c r="B989" t="s">
        <v>78</v>
      </c>
      <c r="C989" t="s">
        <v>79</v>
      </c>
      <c r="D989">
        <v>16</v>
      </c>
      <c r="E989" t="s">
        <v>80</v>
      </c>
      <c r="F989" t="s">
        <v>81</v>
      </c>
      <c r="G989" t="s">
        <v>82</v>
      </c>
      <c r="H989" t="s">
        <v>82</v>
      </c>
      <c r="I989" t="s">
        <v>82</v>
      </c>
      <c r="J989" t="s">
        <v>82</v>
      </c>
      <c r="K989" t="s">
        <v>82</v>
      </c>
      <c r="L989" t="s">
        <v>82</v>
      </c>
      <c r="M989" t="s">
        <v>82</v>
      </c>
      <c r="O989">
        <v>1</v>
      </c>
      <c r="P989" t="s">
        <v>94</v>
      </c>
      <c r="Q989" t="s">
        <v>84</v>
      </c>
      <c r="R989">
        <v>171</v>
      </c>
      <c r="S989">
        <v>24</v>
      </c>
      <c r="T989">
        <v>16</v>
      </c>
      <c r="V989" t="s">
        <v>85</v>
      </c>
      <c r="W989">
        <v>20</v>
      </c>
      <c r="X989">
        <v>4</v>
      </c>
      <c r="Y989" t="s">
        <v>81</v>
      </c>
      <c r="Z989">
        <v>2</v>
      </c>
      <c r="AA989">
        <v>31</v>
      </c>
      <c r="AB989">
        <v>0.38900000000000001</v>
      </c>
      <c r="AC989">
        <v>15</v>
      </c>
      <c r="AD989" t="s">
        <v>96</v>
      </c>
      <c r="AE989">
        <v>0</v>
      </c>
      <c r="AF989" t="s">
        <v>96</v>
      </c>
      <c r="AG989">
        <v>2</v>
      </c>
      <c r="AH989">
        <v>11.5</v>
      </c>
      <c r="AI989">
        <v>2.25</v>
      </c>
      <c r="AJ989" t="s">
        <v>267</v>
      </c>
      <c r="AK989" t="s">
        <v>81</v>
      </c>
      <c r="AL989" t="s">
        <v>81</v>
      </c>
      <c r="AM989" t="s">
        <v>81</v>
      </c>
      <c r="AN989" t="s">
        <v>81</v>
      </c>
      <c r="AO989" t="s">
        <v>82</v>
      </c>
      <c r="AP989" t="s">
        <v>82</v>
      </c>
      <c r="AQ989" t="s">
        <v>82</v>
      </c>
      <c r="AR989" t="s">
        <v>88</v>
      </c>
      <c r="AS989" t="s">
        <v>88</v>
      </c>
      <c r="AT989" t="s">
        <v>87</v>
      </c>
      <c r="AU989" t="s">
        <v>103</v>
      </c>
      <c r="AV989" t="s">
        <v>82</v>
      </c>
      <c r="AW989" t="s">
        <v>82</v>
      </c>
      <c r="AX989" t="s">
        <v>82</v>
      </c>
      <c r="AY989" t="s">
        <v>81</v>
      </c>
      <c r="AZ989" t="s">
        <v>82</v>
      </c>
      <c r="BA989" t="s">
        <v>81</v>
      </c>
      <c r="BB989" t="s">
        <v>82</v>
      </c>
      <c r="BC989" t="s">
        <v>81</v>
      </c>
      <c r="BD989" t="s">
        <v>99</v>
      </c>
      <c r="BE989" t="s">
        <v>90</v>
      </c>
      <c r="BF989" t="s">
        <v>91</v>
      </c>
      <c r="BG989" s="1">
        <v>0.9375</v>
      </c>
      <c r="BH989" s="1">
        <v>0.29166666666666669</v>
      </c>
      <c r="BI989">
        <v>8.5</v>
      </c>
      <c r="BJ989" s="1">
        <v>0.66666666666666663</v>
      </c>
      <c r="BK989" s="1">
        <v>0.79166666666666663</v>
      </c>
      <c r="BL989" t="s">
        <v>100</v>
      </c>
      <c r="BM989">
        <v>-38</v>
      </c>
      <c r="BN989">
        <v>-100</v>
      </c>
      <c r="BO989">
        <v>-100</v>
      </c>
      <c r="BP989">
        <v>100</v>
      </c>
      <c r="BQ989">
        <v>57</v>
      </c>
      <c r="BR989">
        <v>100</v>
      </c>
      <c r="BS989">
        <v>48</v>
      </c>
      <c r="BT989">
        <v>100</v>
      </c>
      <c r="BU989">
        <v>61</v>
      </c>
      <c r="BV989">
        <v>100</v>
      </c>
      <c r="BW989">
        <v>84</v>
      </c>
      <c r="BX989">
        <v>100</v>
      </c>
      <c r="BY989">
        <v>100</v>
      </c>
      <c r="BZ989">
        <v>100</v>
      </c>
    </row>
    <row r="990" spans="1:78" x14ac:dyDescent="0.25">
      <c r="A990">
        <v>12</v>
      </c>
      <c r="B990" t="s">
        <v>107</v>
      </c>
      <c r="C990" t="s">
        <v>79</v>
      </c>
      <c r="D990">
        <v>16</v>
      </c>
      <c r="E990" t="s">
        <v>125</v>
      </c>
      <c r="F990" t="s">
        <v>82</v>
      </c>
      <c r="G990" t="s">
        <v>82</v>
      </c>
      <c r="H990" t="s">
        <v>82</v>
      </c>
      <c r="I990" t="s">
        <v>82</v>
      </c>
      <c r="J990" t="s">
        <v>82</v>
      </c>
      <c r="K990" t="s">
        <v>82</v>
      </c>
      <c r="L990" t="s">
        <v>82</v>
      </c>
      <c r="M990" t="s">
        <v>82</v>
      </c>
      <c r="N990" t="s">
        <v>420</v>
      </c>
      <c r="O990">
        <v>1</v>
      </c>
      <c r="P990" t="s">
        <v>101</v>
      </c>
      <c r="Q990" t="s">
        <v>84</v>
      </c>
      <c r="R990">
        <v>179</v>
      </c>
      <c r="S990">
        <v>23</v>
      </c>
      <c r="T990">
        <v>18</v>
      </c>
      <c r="U990">
        <v>4</v>
      </c>
      <c r="V990" t="s">
        <v>117</v>
      </c>
      <c r="W990">
        <v>60</v>
      </c>
      <c r="X990">
        <v>4</v>
      </c>
      <c r="Y990" t="s">
        <v>81</v>
      </c>
      <c r="Z990">
        <v>1</v>
      </c>
      <c r="AA990">
        <v>31</v>
      </c>
      <c r="AB990">
        <v>0.437</v>
      </c>
      <c r="AC990">
        <v>3</v>
      </c>
      <c r="AD990">
        <v>0</v>
      </c>
      <c r="AE990">
        <v>0</v>
      </c>
      <c r="AF990" t="s">
        <v>96</v>
      </c>
      <c r="AG990">
        <v>2</v>
      </c>
      <c r="AH990">
        <v>2</v>
      </c>
      <c r="AI990">
        <v>1.5</v>
      </c>
      <c r="AJ990" t="s">
        <v>86</v>
      </c>
      <c r="AK990" t="s">
        <v>81</v>
      </c>
      <c r="AL990" t="s">
        <v>81</v>
      </c>
      <c r="AM990" t="s">
        <v>81</v>
      </c>
      <c r="AN990" t="s">
        <v>81</v>
      </c>
      <c r="AO990" t="s">
        <v>82</v>
      </c>
      <c r="AP990" t="s">
        <v>82</v>
      </c>
      <c r="AQ990" t="s">
        <v>82</v>
      </c>
      <c r="AR990" t="s">
        <v>103</v>
      </c>
      <c r="AS990" t="s">
        <v>109</v>
      </c>
      <c r="AT990" t="s">
        <v>88</v>
      </c>
      <c r="AU990" t="s">
        <v>103</v>
      </c>
      <c r="AV990" t="s">
        <v>82</v>
      </c>
      <c r="AW990" t="s">
        <v>81</v>
      </c>
      <c r="AX990" t="s">
        <v>82</v>
      </c>
      <c r="AY990" t="s">
        <v>82</v>
      </c>
      <c r="AZ990" t="s">
        <v>82</v>
      </c>
      <c r="BA990" t="s">
        <v>81</v>
      </c>
      <c r="BB990" t="s">
        <v>82</v>
      </c>
      <c r="BC990" t="s">
        <v>82</v>
      </c>
      <c r="BD990" t="s">
        <v>99</v>
      </c>
      <c r="BE990" t="s">
        <v>99</v>
      </c>
      <c r="BF990" t="s">
        <v>91</v>
      </c>
      <c r="BG990" s="1">
        <v>0.89583333333333337</v>
      </c>
      <c r="BH990" s="1">
        <v>0.27083333333333331</v>
      </c>
      <c r="BI990">
        <v>9</v>
      </c>
      <c r="BJ990" s="1">
        <v>0.66666666666666663</v>
      </c>
      <c r="BK990" s="1">
        <v>0.79166666666666663</v>
      </c>
      <c r="BL990" t="s">
        <v>100</v>
      </c>
      <c r="BM990">
        <v>6</v>
      </c>
      <c r="BN990">
        <v>-27</v>
      </c>
      <c r="BS990">
        <v>-94</v>
      </c>
      <c r="BT990">
        <v>-43</v>
      </c>
      <c r="BW990">
        <v>-86</v>
      </c>
      <c r="BX990">
        <v>70</v>
      </c>
      <c r="BY990">
        <v>77</v>
      </c>
      <c r="BZ990">
        <v>77</v>
      </c>
    </row>
    <row r="991" spans="1:78" x14ac:dyDescent="0.25">
      <c r="A991">
        <v>12</v>
      </c>
      <c r="B991" t="s">
        <v>78</v>
      </c>
      <c r="C991" t="s">
        <v>93</v>
      </c>
      <c r="D991">
        <v>16</v>
      </c>
      <c r="E991" t="s">
        <v>80</v>
      </c>
      <c r="F991" t="s">
        <v>81</v>
      </c>
      <c r="G991" t="s">
        <v>82</v>
      </c>
      <c r="H991" t="s">
        <v>82</v>
      </c>
      <c r="I991" t="s">
        <v>82</v>
      </c>
      <c r="J991" t="s">
        <v>82</v>
      </c>
      <c r="K991" t="s">
        <v>82</v>
      </c>
      <c r="L991" t="s">
        <v>82</v>
      </c>
      <c r="M991" t="s">
        <v>82</v>
      </c>
      <c r="O991">
        <v>1</v>
      </c>
      <c r="P991" t="s">
        <v>108</v>
      </c>
      <c r="Q991" t="s">
        <v>84</v>
      </c>
      <c r="R991">
        <v>181</v>
      </c>
      <c r="S991">
        <v>31</v>
      </c>
      <c r="T991">
        <v>16</v>
      </c>
      <c r="U991">
        <v>7</v>
      </c>
      <c r="V991" t="s">
        <v>155</v>
      </c>
      <c r="W991">
        <v>5</v>
      </c>
      <c r="X991">
        <v>1</v>
      </c>
      <c r="Y991" t="s">
        <v>82</v>
      </c>
      <c r="Z991">
        <v>0</v>
      </c>
      <c r="AA991">
        <v>71</v>
      </c>
      <c r="AB991">
        <v>0.42499999999999999</v>
      </c>
      <c r="AC991">
        <v>6</v>
      </c>
      <c r="AD991">
        <v>1</v>
      </c>
      <c r="AE991">
        <v>1</v>
      </c>
      <c r="AF991">
        <v>2</v>
      </c>
      <c r="AG991">
        <v>2</v>
      </c>
      <c r="AH991">
        <v>0</v>
      </c>
      <c r="AI991">
        <v>2</v>
      </c>
      <c r="AJ991" t="s">
        <v>119</v>
      </c>
      <c r="AK991" t="s">
        <v>81</v>
      </c>
      <c r="AL991" t="s">
        <v>81</v>
      </c>
      <c r="AM991" t="s">
        <v>81</v>
      </c>
      <c r="AN991" t="s">
        <v>81</v>
      </c>
      <c r="AO991" t="s">
        <v>81</v>
      </c>
      <c r="AP991" t="s">
        <v>81</v>
      </c>
      <c r="AQ991" t="s">
        <v>82</v>
      </c>
      <c r="AR991" t="s">
        <v>87</v>
      </c>
      <c r="AS991" t="s">
        <v>87</v>
      </c>
      <c r="AT991" t="s">
        <v>87</v>
      </c>
      <c r="AU991" t="s">
        <v>88</v>
      </c>
      <c r="AV991" t="s">
        <v>82</v>
      </c>
      <c r="AW991" t="s">
        <v>82</v>
      </c>
      <c r="AX991" t="s">
        <v>82</v>
      </c>
      <c r="AY991" t="s">
        <v>82</v>
      </c>
      <c r="AZ991" t="s">
        <v>82</v>
      </c>
      <c r="BA991" t="s">
        <v>82</v>
      </c>
      <c r="BB991" t="s">
        <v>82</v>
      </c>
      <c r="BC991" t="s">
        <v>81</v>
      </c>
      <c r="BD991" t="s">
        <v>90</v>
      </c>
      <c r="BE991" t="s">
        <v>90</v>
      </c>
      <c r="BF991" t="s">
        <v>99</v>
      </c>
      <c r="BG991" s="1">
        <v>0.97916666666666663</v>
      </c>
      <c r="BH991" s="1">
        <v>0.29166666666666669</v>
      </c>
      <c r="BI991">
        <v>7.5</v>
      </c>
      <c r="BJ991" s="1">
        <v>0.64583333333333337</v>
      </c>
      <c r="BK991" s="1">
        <v>0.77083333333333337</v>
      </c>
      <c r="BL991" t="s">
        <v>138</v>
      </c>
      <c r="BM991">
        <v>-100</v>
      </c>
      <c r="BN991">
        <v>100</v>
      </c>
      <c r="BO991">
        <v>-100</v>
      </c>
      <c r="BP991">
        <v>100</v>
      </c>
      <c r="BQ991">
        <v>100</v>
      </c>
      <c r="BR991">
        <v>-46</v>
      </c>
      <c r="BS991">
        <v>-100</v>
      </c>
      <c r="BT991">
        <v>-100</v>
      </c>
      <c r="BU991">
        <v>-99</v>
      </c>
      <c r="BV991">
        <v>-99</v>
      </c>
      <c r="BW991">
        <v>-100</v>
      </c>
      <c r="BX991">
        <v>-52</v>
      </c>
      <c r="BY991">
        <v>-97</v>
      </c>
      <c r="BZ991">
        <v>53</v>
      </c>
    </row>
    <row r="992" spans="1:78" x14ac:dyDescent="0.25">
      <c r="A992">
        <v>12</v>
      </c>
      <c r="B992" t="s">
        <v>78</v>
      </c>
      <c r="C992" t="s">
        <v>79</v>
      </c>
      <c r="D992">
        <v>16</v>
      </c>
      <c r="E992" t="s">
        <v>80</v>
      </c>
      <c r="F992" t="s">
        <v>81</v>
      </c>
      <c r="G992" t="s">
        <v>82</v>
      </c>
      <c r="H992" t="s">
        <v>82</v>
      </c>
      <c r="I992" t="s">
        <v>82</v>
      </c>
      <c r="J992" t="s">
        <v>82</v>
      </c>
      <c r="K992" t="s">
        <v>82</v>
      </c>
      <c r="L992" t="s">
        <v>82</v>
      </c>
      <c r="M992" t="s">
        <v>82</v>
      </c>
      <c r="O992">
        <v>1</v>
      </c>
      <c r="P992" t="s">
        <v>108</v>
      </c>
      <c r="Q992" t="s">
        <v>84</v>
      </c>
      <c r="R992">
        <v>190</v>
      </c>
      <c r="S992">
        <v>30</v>
      </c>
      <c r="T992">
        <v>19</v>
      </c>
      <c r="U992">
        <v>7</v>
      </c>
      <c r="V992" t="s">
        <v>127</v>
      </c>
      <c r="W992">
        <v>35</v>
      </c>
      <c r="Y992" t="s">
        <v>102</v>
      </c>
      <c r="Z992">
        <v>0</v>
      </c>
      <c r="AA992">
        <v>62</v>
      </c>
      <c r="AB992">
        <v>0.59799999999999998</v>
      </c>
      <c r="AC992">
        <v>128</v>
      </c>
      <c r="AD992" t="s">
        <v>96</v>
      </c>
      <c r="AE992">
        <v>0</v>
      </c>
      <c r="AF992" t="s">
        <v>96</v>
      </c>
      <c r="AG992">
        <v>2</v>
      </c>
      <c r="AH992">
        <v>17.25</v>
      </c>
      <c r="AI992">
        <v>3.25</v>
      </c>
      <c r="AK992" t="s">
        <v>81</v>
      </c>
      <c r="AL992" t="s">
        <v>81</v>
      </c>
      <c r="AM992" t="s">
        <v>81</v>
      </c>
      <c r="AN992" t="s">
        <v>81</v>
      </c>
      <c r="AO992" t="s">
        <v>81</v>
      </c>
      <c r="AP992" t="s">
        <v>81</v>
      </c>
      <c r="AQ992" t="s">
        <v>82</v>
      </c>
      <c r="AR992" t="s">
        <v>88</v>
      </c>
      <c r="AS992" t="s">
        <v>89</v>
      </c>
      <c r="AT992" t="s">
        <v>87</v>
      </c>
      <c r="AU992" t="s">
        <v>103</v>
      </c>
      <c r="AV992" t="s">
        <v>82</v>
      </c>
      <c r="AW992" t="s">
        <v>82</v>
      </c>
      <c r="AX992" t="s">
        <v>82</v>
      </c>
      <c r="AY992" t="s">
        <v>81</v>
      </c>
      <c r="AZ992" t="s">
        <v>82</v>
      </c>
      <c r="BA992" t="s">
        <v>81</v>
      </c>
      <c r="BB992" t="s">
        <v>82</v>
      </c>
      <c r="BC992" t="s">
        <v>82</v>
      </c>
      <c r="BD992" t="s">
        <v>99</v>
      </c>
      <c r="BE992" t="s">
        <v>99</v>
      </c>
      <c r="BF992" t="s">
        <v>91</v>
      </c>
      <c r="BG992" s="1">
        <v>0.9375</v>
      </c>
      <c r="BH992" s="1">
        <v>0.27083333333333331</v>
      </c>
      <c r="BI992">
        <v>8</v>
      </c>
      <c r="BJ992" s="1">
        <v>0.6875</v>
      </c>
      <c r="BK992" s="1">
        <v>0.77083333333333337</v>
      </c>
      <c r="BL992" t="s">
        <v>100</v>
      </c>
      <c r="BM992">
        <v>38</v>
      </c>
      <c r="BN992">
        <v>100</v>
      </c>
      <c r="BO992">
        <v>-58</v>
      </c>
      <c r="BP992">
        <v>30</v>
      </c>
      <c r="BQ992">
        <v>0</v>
      </c>
      <c r="BR992">
        <v>100</v>
      </c>
      <c r="BS992">
        <v>-1</v>
      </c>
      <c r="BV992">
        <v>-100</v>
      </c>
      <c r="BW992">
        <v>1</v>
      </c>
      <c r="BX992">
        <v>0</v>
      </c>
      <c r="BY992">
        <v>2</v>
      </c>
      <c r="BZ992">
        <v>2</v>
      </c>
    </row>
    <row r="993" spans="1:78" x14ac:dyDescent="0.25">
      <c r="A993">
        <v>13</v>
      </c>
      <c r="B993" t="s">
        <v>112</v>
      </c>
      <c r="C993" t="s">
        <v>93</v>
      </c>
      <c r="D993">
        <v>16</v>
      </c>
      <c r="E993" t="s">
        <v>247</v>
      </c>
      <c r="F993" t="s">
        <v>82</v>
      </c>
      <c r="G993" t="s">
        <v>82</v>
      </c>
      <c r="H993" t="s">
        <v>82</v>
      </c>
      <c r="I993" t="s">
        <v>82</v>
      </c>
      <c r="J993" t="s">
        <v>81</v>
      </c>
      <c r="K993" t="s">
        <v>82</v>
      </c>
      <c r="L993" t="s">
        <v>82</v>
      </c>
      <c r="M993" t="s">
        <v>82</v>
      </c>
      <c r="O993">
        <v>2</v>
      </c>
      <c r="P993" t="s">
        <v>83</v>
      </c>
      <c r="Q993" t="s">
        <v>84</v>
      </c>
      <c r="R993">
        <v>197</v>
      </c>
      <c r="S993">
        <v>30</v>
      </c>
      <c r="T993">
        <v>20</v>
      </c>
      <c r="U993">
        <v>6</v>
      </c>
      <c r="V993" t="s">
        <v>85</v>
      </c>
      <c r="W993">
        <v>5</v>
      </c>
      <c r="X993">
        <v>10</v>
      </c>
      <c r="Y993" t="s">
        <v>82</v>
      </c>
      <c r="Z993">
        <v>3</v>
      </c>
      <c r="AA993">
        <v>50</v>
      </c>
      <c r="AB993">
        <v>0.42499999999999999</v>
      </c>
      <c r="AC993">
        <v>35</v>
      </c>
      <c r="AD993" t="s">
        <v>96</v>
      </c>
      <c r="AE993" t="s">
        <v>96</v>
      </c>
      <c r="AF993" t="s">
        <v>96</v>
      </c>
      <c r="AG993">
        <v>2</v>
      </c>
      <c r="AH993">
        <v>1.5</v>
      </c>
      <c r="AI993">
        <v>1</v>
      </c>
      <c r="AJ993" t="s">
        <v>124</v>
      </c>
      <c r="AK993" t="s">
        <v>81</v>
      </c>
      <c r="AL993" t="s">
        <v>81</v>
      </c>
      <c r="AM993" t="s">
        <v>81</v>
      </c>
      <c r="AN993" t="s">
        <v>81</v>
      </c>
      <c r="AO993" t="s">
        <v>82</v>
      </c>
      <c r="AP993" t="s">
        <v>82</v>
      </c>
      <c r="AQ993" t="s">
        <v>82</v>
      </c>
      <c r="AR993" t="s">
        <v>87</v>
      </c>
      <c r="AS993" t="s">
        <v>88</v>
      </c>
      <c r="AT993" t="s">
        <v>87</v>
      </c>
      <c r="AU993" t="s">
        <v>89</v>
      </c>
      <c r="AV993" t="s">
        <v>82</v>
      </c>
      <c r="AW993" t="s">
        <v>82</v>
      </c>
      <c r="AX993" t="s">
        <v>82</v>
      </c>
      <c r="AY993" t="s">
        <v>81</v>
      </c>
      <c r="AZ993" t="s">
        <v>82</v>
      </c>
      <c r="BA993" t="s">
        <v>82</v>
      </c>
      <c r="BB993" t="s">
        <v>82</v>
      </c>
      <c r="BC993" t="s">
        <v>82</v>
      </c>
      <c r="BD993" t="s">
        <v>90</v>
      </c>
      <c r="BE993" t="s">
        <v>90</v>
      </c>
      <c r="BF993" t="s">
        <v>91</v>
      </c>
      <c r="BG993" s="1">
        <v>0.97916666666666663</v>
      </c>
      <c r="BH993" s="1">
        <v>0.3125</v>
      </c>
      <c r="BI993">
        <v>8</v>
      </c>
      <c r="BJ993" s="1">
        <v>0.75</v>
      </c>
      <c r="BK993" s="1">
        <v>0.77083333333333337</v>
      </c>
      <c r="BL993" t="s">
        <v>100</v>
      </c>
      <c r="BM993">
        <v>-1</v>
      </c>
      <c r="BN993">
        <v>100</v>
      </c>
      <c r="BO993">
        <v>-100</v>
      </c>
      <c r="BP993">
        <v>0</v>
      </c>
      <c r="BQ993">
        <v>10</v>
      </c>
      <c r="BR993">
        <v>15</v>
      </c>
      <c r="BS993">
        <v>100</v>
      </c>
      <c r="BT993">
        <v>100</v>
      </c>
      <c r="BU993">
        <v>98</v>
      </c>
      <c r="BV993">
        <v>97</v>
      </c>
      <c r="BW993">
        <v>96</v>
      </c>
      <c r="BX993">
        <v>98</v>
      </c>
      <c r="BY993">
        <v>97</v>
      </c>
      <c r="BZ993">
        <v>100</v>
      </c>
    </row>
    <row r="994" spans="1:78" x14ac:dyDescent="0.25">
      <c r="A994">
        <v>12</v>
      </c>
      <c r="B994" t="s">
        <v>104</v>
      </c>
      <c r="C994" t="s">
        <v>93</v>
      </c>
      <c r="D994">
        <v>16</v>
      </c>
      <c r="E994" t="s">
        <v>80</v>
      </c>
      <c r="F994" t="s">
        <v>81</v>
      </c>
      <c r="G994" t="s">
        <v>82</v>
      </c>
      <c r="H994" t="s">
        <v>82</v>
      </c>
      <c r="I994" t="s">
        <v>82</v>
      </c>
      <c r="J994" t="s">
        <v>82</v>
      </c>
      <c r="K994" t="s">
        <v>82</v>
      </c>
      <c r="L994" t="s">
        <v>82</v>
      </c>
      <c r="M994" t="s">
        <v>82</v>
      </c>
      <c r="O994">
        <v>1</v>
      </c>
      <c r="P994" t="s">
        <v>83</v>
      </c>
      <c r="Q994" t="s">
        <v>84</v>
      </c>
      <c r="R994">
        <v>178</v>
      </c>
      <c r="S994">
        <v>27</v>
      </c>
      <c r="T994">
        <v>17</v>
      </c>
      <c r="U994">
        <v>7</v>
      </c>
      <c r="V994" t="s">
        <v>117</v>
      </c>
      <c r="W994">
        <v>30</v>
      </c>
      <c r="X994">
        <v>6.6</v>
      </c>
      <c r="Y994" t="s">
        <v>81</v>
      </c>
      <c r="Z994">
        <v>1</v>
      </c>
      <c r="AA994">
        <v>44</v>
      </c>
      <c r="AB994">
        <v>0.38600000000000001</v>
      </c>
      <c r="AC994">
        <v>67</v>
      </c>
      <c r="AD994">
        <v>1</v>
      </c>
      <c r="AE994" t="s">
        <v>96</v>
      </c>
      <c r="AF994" t="s">
        <v>96</v>
      </c>
      <c r="AG994">
        <v>2</v>
      </c>
      <c r="AH994">
        <v>4</v>
      </c>
      <c r="AI994">
        <v>2</v>
      </c>
      <c r="AJ994" t="s">
        <v>192</v>
      </c>
      <c r="AK994" t="s">
        <v>81</v>
      </c>
      <c r="AL994" t="s">
        <v>81</v>
      </c>
      <c r="AM994" t="s">
        <v>81</v>
      </c>
      <c r="AN994" t="s">
        <v>81</v>
      </c>
      <c r="AO994" t="s">
        <v>82</v>
      </c>
      <c r="AP994" t="s">
        <v>82</v>
      </c>
      <c r="AQ994" t="s">
        <v>82</v>
      </c>
      <c r="AR994" t="s">
        <v>88</v>
      </c>
      <c r="AS994" t="s">
        <v>88</v>
      </c>
      <c r="AT994" t="s">
        <v>87</v>
      </c>
      <c r="AU994" t="s">
        <v>89</v>
      </c>
      <c r="AV994" t="s">
        <v>81</v>
      </c>
      <c r="AW994" t="s">
        <v>81</v>
      </c>
      <c r="AX994" t="s">
        <v>81</v>
      </c>
      <c r="AY994" t="s">
        <v>82</v>
      </c>
      <c r="AZ994" t="s">
        <v>81</v>
      </c>
      <c r="BA994" t="s">
        <v>82</v>
      </c>
      <c r="BB994" t="s">
        <v>81</v>
      </c>
      <c r="BC994" t="s">
        <v>82</v>
      </c>
      <c r="BD994" t="s">
        <v>90</v>
      </c>
      <c r="BE994" t="s">
        <v>90</v>
      </c>
      <c r="BF994" t="s">
        <v>90</v>
      </c>
      <c r="BG994" s="1">
        <v>0.9375</v>
      </c>
      <c r="BH994" s="1">
        <v>0.3125</v>
      </c>
      <c r="BI994">
        <v>9</v>
      </c>
      <c r="BJ994" s="1">
        <v>0.6875</v>
      </c>
      <c r="BK994" s="1">
        <v>0.8125</v>
      </c>
      <c r="BL994" t="s">
        <v>100</v>
      </c>
      <c r="BM994">
        <v>61</v>
      </c>
      <c r="BN994">
        <v>-52</v>
      </c>
      <c r="BP994">
        <v>66</v>
      </c>
      <c r="BQ994">
        <v>33</v>
      </c>
      <c r="BR994">
        <v>-19</v>
      </c>
      <c r="BS994">
        <v>-71</v>
      </c>
      <c r="BT994">
        <v>5</v>
      </c>
      <c r="BU994">
        <v>-71</v>
      </c>
      <c r="BV994">
        <v>-71</v>
      </c>
      <c r="BW994">
        <v>-28</v>
      </c>
      <c r="BX994">
        <v>61</v>
      </c>
      <c r="BY994">
        <v>38</v>
      </c>
      <c r="BZ994">
        <v>81</v>
      </c>
    </row>
    <row r="995" spans="1:78" x14ac:dyDescent="0.25">
      <c r="A995">
        <v>12</v>
      </c>
      <c r="B995" t="s">
        <v>78</v>
      </c>
      <c r="C995" t="s">
        <v>93</v>
      </c>
      <c r="D995">
        <v>16</v>
      </c>
      <c r="E995" t="s">
        <v>80</v>
      </c>
      <c r="F995" t="s">
        <v>81</v>
      </c>
      <c r="G995" t="s">
        <v>82</v>
      </c>
      <c r="H995" t="s">
        <v>82</v>
      </c>
      <c r="I995" t="s">
        <v>82</v>
      </c>
      <c r="J995" t="s">
        <v>82</v>
      </c>
      <c r="K995" t="s">
        <v>82</v>
      </c>
      <c r="L995" t="s">
        <v>82</v>
      </c>
      <c r="M995" t="s">
        <v>82</v>
      </c>
      <c r="O995">
        <v>1</v>
      </c>
      <c r="P995" t="s">
        <v>83</v>
      </c>
      <c r="Q995" t="s">
        <v>84</v>
      </c>
      <c r="R995">
        <v>191</v>
      </c>
      <c r="S995">
        <v>27</v>
      </c>
      <c r="T995">
        <v>19</v>
      </c>
      <c r="U995">
        <v>7</v>
      </c>
      <c r="V995" t="s">
        <v>117</v>
      </c>
      <c r="W995">
        <v>15</v>
      </c>
      <c r="X995">
        <v>3.5</v>
      </c>
      <c r="Y995" t="s">
        <v>82</v>
      </c>
      <c r="Z995">
        <v>2</v>
      </c>
      <c r="AA995">
        <v>51</v>
      </c>
      <c r="AB995">
        <v>0.44400000000000001</v>
      </c>
      <c r="AC995">
        <v>19</v>
      </c>
      <c r="AD995">
        <v>0</v>
      </c>
      <c r="AE995" t="s">
        <v>96</v>
      </c>
      <c r="AF995" t="s">
        <v>96</v>
      </c>
      <c r="AG995">
        <v>2</v>
      </c>
      <c r="AH995">
        <v>15</v>
      </c>
      <c r="AI995">
        <v>4</v>
      </c>
      <c r="AJ995" t="s">
        <v>124</v>
      </c>
      <c r="AK995" t="s">
        <v>81</v>
      </c>
      <c r="AL995" t="s">
        <v>81</v>
      </c>
      <c r="AM995" t="s">
        <v>81</v>
      </c>
      <c r="AN995" t="s">
        <v>81</v>
      </c>
      <c r="AO995" t="s">
        <v>81</v>
      </c>
      <c r="AP995" t="s">
        <v>82</v>
      </c>
      <c r="AQ995" t="s">
        <v>82</v>
      </c>
      <c r="AR995" t="s">
        <v>87</v>
      </c>
      <c r="AS995" t="s">
        <v>109</v>
      </c>
      <c r="AT995" t="s">
        <v>87</v>
      </c>
      <c r="AU995" t="s">
        <v>109</v>
      </c>
      <c r="AV995" t="s">
        <v>82</v>
      </c>
      <c r="AW995" t="s">
        <v>82</v>
      </c>
      <c r="AX995" t="s">
        <v>81</v>
      </c>
      <c r="AY995" t="s">
        <v>82</v>
      </c>
      <c r="AZ995" t="s">
        <v>81</v>
      </c>
      <c r="BA995" t="s">
        <v>82</v>
      </c>
      <c r="BB995" t="s">
        <v>81</v>
      </c>
      <c r="BC995" t="s">
        <v>82</v>
      </c>
      <c r="BD995" t="s">
        <v>99</v>
      </c>
      <c r="BE995" t="s">
        <v>99</v>
      </c>
      <c r="BF995" t="s">
        <v>91</v>
      </c>
      <c r="BG995" s="1">
        <v>0.97916666666666663</v>
      </c>
      <c r="BH995" s="1">
        <v>0.29166666666666669</v>
      </c>
      <c r="BI995">
        <v>7.5</v>
      </c>
      <c r="BJ995" s="1">
        <v>0.625</v>
      </c>
      <c r="BK995" s="1">
        <v>0.75</v>
      </c>
      <c r="BL995" t="s">
        <v>122</v>
      </c>
      <c r="BM995">
        <v>100</v>
      </c>
      <c r="BN995">
        <v>100</v>
      </c>
      <c r="BO995">
        <v>-100</v>
      </c>
      <c r="BP995">
        <v>-100</v>
      </c>
      <c r="BQ995">
        <v>100</v>
      </c>
      <c r="BR995">
        <v>100</v>
      </c>
      <c r="BS995">
        <v>-100</v>
      </c>
      <c r="BU995">
        <v>-100</v>
      </c>
      <c r="BV995">
        <v>-5</v>
      </c>
    </row>
    <row r="996" spans="1:78" x14ac:dyDescent="0.25">
      <c r="A996">
        <v>12</v>
      </c>
      <c r="B996" t="s">
        <v>78</v>
      </c>
      <c r="C996" t="s">
        <v>79</v>
      </c>
      <c r="D996">
        <v>16</v>
      </c>
      <c r="E996" t="s">
        <v>80</v>
      </c>
      <c r="F996" t="s">
        <v>81</v>
      </c>
      <c r="G996" t="s">
        <v>82</v>
      </c>
      <c r="H996" t="s">
        <v>82</v>
      </c>
      <c r="I996" t="s">
        <v>82</v>
      </c>
      <c r="J996" t="s">
        <v>82</v>
      </c>
      <c r="K996" t="s">
        <v>82</v>
      </c>
      <c r="L996" t="s">
        <v>82</v>
      </c>
      <c r="M996" t="s">
        <v>82</v>
      </c>
      <c r="O996">
        <v>1</v>
      </c>
      <c r="P996" t="s">
        <v>83</v>
      </c>
      <c r="R996">
        <v>167</v>
      </c>
      <c r="S996">
        <v>25</v>
      </c>
      <c r="T996">
        <v>15</v>
      </c>
      <c r="U996">
        <v>6</v>
      </c>
      <c r="V996" t="s">
        <v>117</v>
      </c>
      <c r="W996">
        <v>50</v>
      </c>
      <c r="X996">
        <v>5.2</v>
      </c>
      <c r="Y996" t="s">
        <v>81</v>
      </c>
      <c r="Z996">
        <v>1</v>
      </c>
      <c r="AA996">
        <v>33</v>
      </c>
      <c r="AB996">
        <v>0.433</v>
      </c>
      <c r="AC996">
        <v>11</v>
      </c>
      <c r="AD996">
        <v>0</v>
      </c>
      <c r="AE996">
        <v>0</v>
      </c>
      <c r="AF996">
        <v>2</v>
      </c>
      <c r="AG996">
        <v>1</v>
      </c>
      <c r="AH996">
        <v>3.5</v>
      </c>
      <c r="AI996">
        <v>2.5</v>
      </c>
      <c r="AJ996" t="s">
        <v>86</v>
      </c>
      <c r="AK996" t="s">
        <v>81</v>
      </c>
      <c r="AL996" t="s">
        <v>81</v>
      </c>
      <c r="AM996" t="s">
        <v>81</v>
      </c>
      <c r="AN996" t="s">
        <v>81</v>
      </c>
      <c r="AO996" t="s">
        <v>82</v>
      </c>
      <c r="AP996" t="s">
        <v>82</v>
      </c>
      <c r="AQ996" t="s">
        <v>82</v>
      </c>
      <c r="AR996" t="s">
        <v>88</v>
      </c>
      <c r="AS996" t="s">
        <v>89</v>
      </c>
      <c r="AT996" t="s">
        <v>87</v>
      </c>
      <c r="AU996" t="s">
        <v>109</v>
      </c>
      <c r="AV996" t="s">
        <v>82</v>
      </c>
      <c r="AW996" t="s">
        <v>82</v>
      </c>
      <c r="AX996" t="s">
        <v>82</v>
      </c>
      <c r="AY996" t="s">
        <v>82</v>
      </c>
      <c r="AZ996" t="s">
        <v>82</v>
      </c>
      <c r="BA996" t="s">
        <v>82</v>
      </c>
      <c r="BB996" t="s">
        <v>82</v>
      </c>
      <c r="BC996" t="s">
        <v>81</v>
      </c>
      <c r="BD996" t="s">
        <v>99</v>
      </c>
      <c r="BE996" t="s">
        <v>90</v>
      </c>
      <c r="BF996" t="s">
        <v>91</v>
      </c>
      <c r="BG996" s="1">
        <v>0.875</v>
      </c>
      <c r="BH996" s="1">
        <v>0.25</v>
      </c>
      <c r="BI996">
        <v>9</v>
      </c>
      <c r="BJ996" s="1">
        <v>0.66666666666666663</v>
      </c>
      <c r="BK996" s="1">
        <v>0.75</v>
      </c>
      <c r="BL996" t="s">
        <v>100</v>
      </c>
      <c r="BM996">
        <v>-62</v>
      </c>
      <c r="BN996">
        <v>31</v>
      </c>
      <c r="BO996">
        <v>-36</v>
      </c>
      <c r="BP996">
        <v>-18</v>
      </c>
      <c r="BQ996">
        <v>33</v>
      </c>
      <c r="BR996">
        <v>32</v>
      </c>
      <c r="BS996">
        <v>-42</v>
      </c>
      <c r="BT996">
        <v>-32</v>
      </c>
      <c r="BU996">
        <v>-32</v>
      </c>
      <c r="BV996">
        <v>-25</v>
      </c>
      <c r="BW996">
        <v>-35</v>
      </c>
      <c r="BX996">
        <v>75</v>
      </c>
      <c r="BY996">
        <v>75</v>
      </c>
      <c r="BZ996">
        <v>100</v>
      </c>
    </row>
    <row r="997" spans="1:78" x14ac:dyDescent="0.25">
      <c r="A997">
        <v>12</v>
      </c>
      <c r="B997" t="s">
        <v>112</v>
      </c>
      <c r="C997" t="s">
        <v>79</v>
      </c>
      <c r="D997">
        <v>16</v>
      </c>
      <c r="E997" t="s">
        <v>80</v>
      </c>
      <c r="F997" t="s">
        <v>82</v>
      </c>
      <c r="G997" t="s">
        <v>81</v>
      </c>
      <c r="H997" t="s">
        <v>82</v>
      </c>
      <c r="I997" t="s">
        <v>82</v>
      </c>
      <c r="J997" t="s">
        <v>82</v>
      </c>
      <c r="K997" t="s">
        <v>82</v>
      </c>
      <c r="L997" t="s">
        <v>82</v>
      </c>
      <c r="M997" t="s">
        <v>82</v>
      </c>
      <c r="O997">
        <v>2</v>
      </c>
      <c r="P997" t="s">
        <v>83</v>
      </c>
      <c r="Q997" t="s">
        <v>84</v>
      </c>
      <c r="R997">
        <v>166</v>
      </c>
      <c r="S997">
        <v>25</v>
      </c>
      <c r="T997">
        <v>17</v>
      </c>
      <c r="U997">
        <v>6</v>
      </c>
      <c r="V997" t="s">
        <v>85</v>
      </c>
      <c r="W997">
        <v>10</v>
      </c>
      <c r="X997">
        <v>1</v>
      </c>
      <c r="Y997" t="s">
        <v>81</v>
      </c>
      <c r="Z997">
        <v>2</v>
      </c>
      <c r="AA997">
        <v>37</v>
      </c>
      <c r="AB997">
        <v>0.37</v>
      </c>
      <c r="AC997">
        <v>58</v>
      </c>
      <c r="AD997">
        <v>0</v>
      </c>
      <c r="AE997" t="s">
        <v>96</v>
      </c>
      <c r="AF997">
        <v>1</v>
      </c>
      <c r="AG997">
        <v>0</v>
      </c>
      <c r="AH997">
        <v>0</v>
      </c>
      <c r="AI997">
        <v>5.5</v>
      </c>
      <c r="AK997" t="s">
        <v>81</v>
      </c>
      <c r="AL997" t="s">
        <v>81</v>
      </c>
      <c r="AM997" t="s">
        <v>81</v>
      </c>
      <c r="AN997" t="s">
        <v>81</v>
      </c>
      <c r="AO997" t="s">
        <v>82</v>
      </c>
      <c r="AP997" t="s">
        <v>82</v>
      </c>
      <c r="AQ997" t="s">
        <v>82</v>
      </c>
      <c r="AR997" t="s">
        <v>103</v>
      </c>
      <c r="AS997" t="s">
        <v>89</v>
      </c>
      <c r="AT997" t="s">
        <v>103</v>
      </c>
      <c r="AU997" t="s">
        <v>109</v>
      </c>
      <c r="AV997" t="s">
        <v>82</v>
      </c>
      <c r="AW997" t="s">
        <v>82</v>
      </c>
      <c r="AX997" t="s">
        <v>82</v>
      </c>
      <c r="AY997" t="s">
        <v>82</v>
      </c>
      <c r="AZ997" t="s">
        <v>82</v>
      </c>
      <c r="BA997" t="s">
        <v>82</v>
      </c>
      <c r="BB997" t="s">
        <v>82</v>
      </c>
      <c r="BC997" t="s">
        <v>81</v>
      </c>
      <c r="BD997" t="s">
        <v>99</v>
      </c>
      <c r="BE997" t="s">
        <v>99</v>
      </c>
      <c r="BF997" t="s">
        <v>91</v>
      </c>
      <c r="BG997" s="1">
        <v>4.1666666666666664E-2</v>
      </c>
      <c r="BH997" s="1">
        <v>0.3125</v>
      </c>
      <c r="BI997">
        <v>6.5</v>
      </c>
      <c r="BJ997" s="1">
        <v>0.70833333333333337</v>
      </c>
      <c r="BK997" s="1">
        <v>0.875</v>
      </c>
      <c r="BL997" t="s">
        <v>100</v>
      </c>
      <c r="BN997">
        <v>-48</v>
      </c>
      <c r="BO997">
        <v>-100</v>
      </c>
      <c r="BP997">
        <v>21</v>
      </c>
      <c r="BQ997">
        <v>-100</v>
      </c>
      <c r="BR997">
        <v>100</v>
      </c>
      <c r="BS997">
        <v>-56</v>
      </c>
      <c r="BT997">
        <v>53</v>
      </c>
      <c r="BU997">
        <v>21</v>
      </c>
      <c r="BV997">
        <v>-8</v>
      </c>
      <c r="BW997">
        <v>14</v>
      </c>
      <c r="BX997">
        <v>100</v>
      </c>
      <c r="BY997">
        <v>100</v>
      </c>
      <c r="BZ997">
        <v>100</v>
      </c>
    </row>
    <row r="998" spans="1:78" x14ac:dyDescent="0.25">
      <c r="A998">
        <v>12</v>
      </c>
      <c r="B998" t="s">
        <v>112</v>
      </c>
      <c r="C998" t="s">
        <v>79</v>
      </c>
      <c r="D998">
        <v>17</v>
      </c>
      <c r="E998" t="s">
        <v>80</v>
      </c>
      <c r="F998" t="s">
        <v>81</v>
      </c>
      <c r="G998" t="s">
        <v>82</v>
      </c>
      <c r="H998" t="s">
        <v>82</v>
      </c>
      <c r="I998" t="s">
        <v>82</v>
      </c>
      <c r="J998" t="s">
        <v>82</v>
      </c>
      <c r="K998" t="s">
        <v>82</v>
      </c>
      <c r="L998" t="s">
        <v>82</v>
      </c>
      <c r="M998" t="s">
        <v>82</v>
      </c>
      <c r="O998">
        <v>2</v>
      </c>
      <c r="P998" t="s">
        <v>83</v>
      </c>
      <c r="Q998" t="s">
        <v>84</v>
      </c>
      <c r="R998">
        <v>164</v>
      </c>
      <c r="S998">
        <v>22</v>
      </c>
      <c r="T998">
        <v>16</v>
      </c>
      <c r="U998">
        <v>7</v>
      </c>
      <c r="V998" t="s">
        <v>117</v>
      </c>
      <c r="W998">
        <v>20</v>
      </c>
      <c r="X998">
        <v>8</v>
      </c>
      <c r="Y998" t="s">
        <v>82</v>
      </c>
      <c r="Z998">
        <v>3</v>
      </c>
      <c r="AA998">
        <v>35</v>
      </c>
      <c r="AB998">
        <v>0.36399999999999999</v>
      </c>
      <c r="AC998">
        <v>201</v>
      </c>
      <c r="AD998" t="s">
        <v>96</v>
      </c>
      <c r="AE998">
        <v>0</v>
      </c>
      <c r="AF998" t="s">
        <v>96</v>
      </c>
      <c r="AG998">
        <v>1</v>
      </c>
      <c r="AH998">
        <v>7.5</v>
      </c>
      <c r="AI998">
        <v>2</v>
      </c>
      <c r="AJ998" t="s">
        <v>160</v>
      </c>
      <c r="AK998" t="s">
        <v>81</v>
      </c>
      <c r="AL998" t="s">
        <v>81</v>
      </c>
      <c r="AM998" t="s">
        <v>81</v>
      </c>
      <c r="AN998" t="s">
        <v>81</v>
      </c>
      <c r="AO998" t="s">
        <v>82</v>
      </c>
      <c r="AP998" t="s">
        <v>82</v>
      </c>
      <c r="AQ998" t="s">
        <v>82</v>
      </c>
      <c r="AR998" t="s">
        <v>109</v>
      </c>
      <c r="AS998" t="s">
        <v>103</v>
      </c>
      <c r="AT998" t="s">
        <v>87</v>
      </c>
      <c r="AU998" t="s">
        <v>103</v>
      </c>
      <c r="AV998" t="s">
        <v>82</v>
      </c>
      <c r="AW998" t="s">
        <v>82</v>
      </c>
      <c r="AX998" t="s">
        <v>82</v>
      </c>
      <c r="AY998" t="s">
        <v>82</v>
      </c>
      <c r="AZ998" t="s">
        <v>82</v>
      </c>
      <c r="BA998" t="s">
        <v>81</v>
      </c>
      <c r="BB998" t="s">
        <v>82</v>
      </c>
      <c r="BC998" t="s">
        <v>82</v>
      </c>
      <c r="BD998" t="s">
        <v>99</v>
      </c>
      <c r="BE998" t="s">
        <v>99</v>
      </c>
      <c r="BF998" t="s">
        <v>91</v>
      </c>
      <c r="BG998" s="1">
        <v>0.91666666666666663</v>
      </c>
      <c r="BH998" s="1">
        <v>0.29166666666666669</v>
      </c>
      <c r="BI998">
        <v>9</v>
      </c>
      <c r="BJ998" s="1">
        <v>0.66666666666666663</v>
      </c>
      <c r="BK998" s="1">
        <v>0.8125</v>
      </c>
      <c r="BL998" t="s">
        <v>100</v>
      </c>
      <c r="BM998">
        <v>-53</v>
      </c>
      <c r="BN998">
        <v>-100</v>
      </c>
      <c r="BO998">
        <v>-79</v>
      </c>
      <c r="BP998">
        <v>83</v>
      </c>
      <c r="BQ998">
        <v>47</v>
      </c>
      <c r="BR998">
        <v>30</v>
      </c>
      <c r="BS998">
        <v>22</v>
      </c>
      <c r="BT998">
        <v>100</v>
      </c>
      <c r="BU998">
        <v>69</v>
      </c>
      <c r="BV998">
        <v>100</v>
      </c>
      <c r="BW998">
        <v>54</v>
      </c>
      <c r="BX998">
        <v>100</v>
      </c>
      <c r="BY998">
        <v>100</v>
      </c>
      <c r="BZ998">
        <v>100</v>
      </c>
    </row>
    <row r="999" spans="1:78" x14ac:dyDescent="0.25">
      <c r="A999">
        <v>12</v>
      </c>
      <c r="B999" t="s">
        <v>112</v>
      </c>
      <c r="C999" t="s">
        <v>79</v>
      </c>
      <c r="D999">
        <v>16</v>
      </c>
      <c r="E999" t="s">
        <v>118</v>
      </c>
      <c r="F999" t="s">
        <v>81</v>
      </c>
      <c r="G999" t="s">
        <v>82</v>
      </c>
      <c r="H999" t="s">
        <v>82</v>
      </c>
      <c r="I999" t="s">
        <v>82</v>
      </c>
      <c r="J999" t="s">
        <v>82</v>
      </c>
      <c r="K999" t="s">
        <v>82</v>
      </c>
      <c r="L999" t="s">
        <v>82</v>
      </c>
      <c r="M999" t="s">
        <v>82</v>
      </c>
      <c r="O999">
        <v>1</v>
      </c>
      <c r="P999" t="s">
        <v>94</v>
      </c>
      <c r="Q999" t="s">
        <v>105</v>
      </c>
      <c r="R999">
        <v>172</v>
      </c>
      <c r="S999">
        <v>23</v>
      </c>
      <c r="T999">
        <v>15</v>
      </c>
      <c r="U999">
        <v>3</v>
      </c>
      <c r="V999" t="s">
        <v>85</v>
      </c>
      <c r="W999">
        <v>35</v>
      </c>
      <c r="X999">
        <v>4.2</v>
      </c>
      <c r="Y999" t="s">
        <v>81</v>
      </c>
      <c r="Z999">
        <v>0</v>
      </c>
      <c r="AA999">
        <v>53</v>
      </c>
      <c r="AB999">
        <v>0.61399999999999999</v>
      </c>
      <c r="AC999">
        <v>70</v>
      </c>
      <c r="AD999">
        <v>2</v>
      </c>
      <c r="AF999" t="s">
        <v>96</v>
      </c>
      <c r="AG999">
        <v>1</v>
      </c>
      <c r="AH999">
        <v>3</v>
      </c>
      <c r="AI999">
        <v>3</v>
      </c>
      <c r="AJ999" t="s">
        <v>86</v>
      </c>
      <c r="AK999" t="s">
        <v>81</v>
      </c>
      <c r="AL999" t="s">
        <v>81</v>
      </c>
      <c r="AM999" t="s">
        <v>81</v>
      </c>
      <c r="AN999" t="s">
        <v>81</v>
      </c>
      <c r="AO999" t="s">
        <v>82</v>
      </c>
      <c r="AP999" t="s">
        <v>82</v>
      </c>
      <c r="AQ999" t="s">
        <v>82</v>
      </c>
      <c r="AR999" t="s">
        <v>88</v>
      </c>
      <c r="AS999" t="s">
        <v>103</v>
      </c>
      <c r="AT999" t="s">
        <v>87</v>
      </c>
      <c r="AU999" t="s">
        <v>89</v>
      </c>
      <c r="AV999" t="s">
        <v>81</v>
      </c>
      <c r="AW999" t="s">
        <v>82</v>
      </c>
      <c r="AX999" t="s">
        <v>81</v>
      </c>
      <c r="AY999" t="s">
        <v>82</v>
      </c>
      <c r="AZ999" t="s">
        <v>82</v>
      </c>
      <c r="BA999" t="s">
        <v>82</v>
      </c>
      <c r="BB999" t="s">
        <v>82</v>
      </c>
      <c r="BC999" t="s">
        <v>82</v>
      </c>
      <c r="BD999" t="s">
        <v>90</v>
      </c>
      <c r="BE999" t="s">
        <v>99</v>
      </c>
      <c r="BF999" t="s">
        <v>91</v>
      </c>
      <c r="BG999" s="1">
        <v>0.9375</v>
      </c>
      <c r="BH999" s="1">
        <v>0.33333333333333331</v>
      </c>
      <c r="BI999">
        <v>9.5</v>
      </c>
      <c r="BJ999" s="1">
        <v>0.66666666666666663</v>
      </c>
      <c r="BK999" s="1">
        <v>0.8125</v>
      </c>
      <c r="BL999" t="s">
        <v>122</v>
      </c>
      <c r="BN999">
        <v>100</v>
      </c>
      <c r="BO999">
        <v>63</v>
      </c>
      <c r="BP999">
        <v>-68</v>
      </c>
      <c r="BQ999">
        <v>34</v>
      </c>
      <c r="BR999">
        <v>100</v>
      </c>
      <c r="BS999">
        <v>-100</v>
      </c>
      <c r="BV999">
        <v>-100</v>
      </c>
      <c r="BW999">
        <v>-100</v>
      </c>
      <c r="BX999">
        <v>100</v>
      </c>
      <c r="BY999">
        <v>100</v>
      </c>
      <c r="BZ999">
        <v>100</v>
      </c>
    </row>
    <row r="1000" spans="1:78" x14ac:dyDescent="0.25">
      <c r="A1000">
        <v>13</v>
      </c>
      <c r="B1000" t="s">
        <v>104</v>
      </c>
      <c r="C1000" t="s">
        <v>93</v>
      </c>
      <c r="D1000">
        <v>17</v>
      </c>
      <c r="E1000" t="s">
        <v>239</v>
      </c>
      <c r="F1000" t="s">
        <v>82</v>
      </c>
      <c r="G1000" t="s">
        <v>82</v>
      </c>
      <c r="H1000" t="s">
        <v>82</v>
      </c>
      <c r="I1000" t="s">
        <v>82</v>
      </c>
      <c r="J1000" t="s">
        <v>82</v>
      </c>
      <c r="K1000" t="s">
        <v>82</v>
      </c>
      <c r="L1000" t="s">
        <v>82</v>
      </c>
      <c r="M1000" t="s">
        <v>82</v>
      </c>
      <c r="N1000" t="s">
        <v>215</v>
      </c>
      <c r="O1000">
        <v>1</v>
      </c>
      <c r="P1000" t="s">
        <v>83</v>
      </c>
      <c r="Q1000" t="s">
        <v>84</v>
      </c>
      <c r="R1000">
        <v>175</v>
      </c>
      <c r="S1000">
        <v>27</v>
      </c>
      <c r="T1000">
        <v>16</v>
      </c>
      <c r="U1000">
        <v>6</v>
      </c>
      <c r="V1000" t="s">
        <v>85</v>
      </c>
      <c r="W1000">
        <v>15</v>
      </c>
      <c r="X1000">
        <v>6</v>
      </c>
      <c r="Y1000" t="s">
        <v>82</v>
      </c>
      <c r="Z1000">
        <v>3</v>
      </c>
      <c r="AA1000">
        <v>37</v>
      </c>
      <c r="AB1000">
        <v>0.54800000000000004</v>
      </c>
      <c r="AC1000">
        <v>52</v>
      </c>
      <c r="AD1000" t="s">
        <v>96</v>
      </c>
      <c r="AE1000" t="s">
        <v>96</v>
      </c>
      <c r="AF1000">
        <v>0</v>
      </c>
      <c r="AG1000">
        <v>1</v>
      </c>
      <c r="AH1000">
        <v>3</v>
      </c>
      <c r="AI1000">
        <v>4.5</v>
      </c>
      <c r="AJ1000" t="s">
        <v>86</v>
      </c>
      <c r="AK1000" t="s">
        <v>81</v>
      </c>
      <c r="AL1000" t="s">
        <v>81</v>
      </c>
      <c r="AM1000" t="s">
        <v>81</v>
      </c>
      <c r="AN1000" t="s">
        <v>81</v>
      </c>
      <c r="AO1000" t="s">
        <v>81</v>
      </c>
      <c r="AP1000" t="s">
        <v>81</v>
      </c>
      <c r="AQ1000" t="s">
        <v>82</v>
      </c>
      <c r="AR1000" t="s">
        <v>109</v>
      </c>
      <c r="AS1000" t="s">
        <v>89</v>
      </c>
      <c r="AT1000" t="s">
        <v>87</v>
      </c>
      <c r="AU1000" t="s">
        <v>89</v>
      </c>
      <c r="AV1000" t="s">
        <v>82</v>
      </c>
      <c r="AW1000" t="s">
        <v>81</v>
      </c>
      <c r="AX1000" t="s">
        <v>82</v>
      </c>
      <c r="AY1000" t="s">
        <v>82</v>
      </c>
      <c r="AZ1000" t="s">
        <v>82</v>
      </c>
      <c r="BA1000" t="s">
        <v>82</v>
      </c>
      <c r="BB1000" t="s">
        <v>82</v>
      </c>
      <c r="BC1000" t="s">
        <v>82</v>
      </c>
      <c r="BD1000" t="s">
        <v>90</v>
      </c>
      <c r="BE1000" t="s">
        <v>90</v>
      </c>
      <c r="BF1000" t="s">
        <v>91</v>
      </c>
      <c r="BG1000" s="1">
        <v>0.9375</v>
      </c>
      <c r="BH1000" s="1">
        <v>0.3125</v>
      </c>
      <c r="BI1000">
        <v>9</v>
      </c>
      <c r="BJ1000" s="1">
        <v>0.6875</v>
      </c>
      <c r="BK1000" s="1">
        <v>0.77083333333333337</v>
      </c>
      <c r="BL1000" t="s">
        <v>100</v>
      </c>
      <c r="BM1000">
        <v>50</v>
      </c>
      <c r="BN1000">
        <v>-57</v>
      </c>
      <c r="BO1000">
        <v>-28</v>
      </c>
      <c r="BP1000">
        <v>52</v>
      </c>
      <c r="BQ1000">
        <v>53</v>
      </c>
      <c r="BR1000">
        <v>53</v>
      </c>
      <c r="BS1000">
        <v>-49</v>
      </c>
      <c r="BT1000">
        <v>100</v>
      </c>
      <c r="BU1000">
        <v>-49</v>
      </c>
      <c r="BV1000">
        <v>47</v>
      </c>
      <c r="BW1000">
        <v>-47</v>
      </c>
      <c r="BX1000">
        <v>100</v>
      </c>
      <c r="BY1000">
        <v>48</v>
      </c>
      <c r="BZ1000">
        <v>100</v>
      </c>
    </row>
    <row r="1001" spans="1:78" x14ac:dyDescent="0.25">
      <c r="A1001">
        <v>13</v>
      </c>
      <c r="B1001" t="s">
        <v>78</v>
      </c>
      <c r="C1001" t="s">
        <v>93</v>
      </c>
      <c r="D1001">
        <v>17</v>
      </c>
      <c r="E1001" t="s">
        <v>80</v>
      </c>
      <c r="F1001" t="s">
        <v>81</v>
      </c>
      <c r="G1001" t="s">
        <v>82</v>
      </c>
      <c r="H1001" t="s">
        <v>82</v>
      </c>
      <c r="I1001" t="s">
        <v>82</v>
      </c>
      <c r="J1001" t="s">
        <v>82</v>
      </c>
      <c r="K1001" t="s">
        <v>82</v>
      </c>
      <c r="L1001" t="s">
        <v>82</v>
      </c>
      <c r="M1001" t="s">
        <v>82</v>
      </c>
      <c r="O1001">
        <v>1</v>
      </c>
      <c r="P1001" t="s">
        <v>83</v>
      </c>
      <c r="Q1001" t="s">
        <v>84</v>
      </c>
      <c r="R1001">
        <v>174</v>
      </c>
      <c r="S1001">
        <v>27</v>
      </c>
      <c r="T1001">
        <v>18</v>
      </c>
      <c r="U1001">
        <v>7</v>
      </c>
      <c r="V1001" t="s">
        <v>123</v>
      </c>
      <c r="W1001">
        <v>7</v>
      </c>
      <c r="X1001">
        <v>3</v>
      </c>
      <c r="Y1001" t="s">
        <v>81</v>
      </c>
      <c r="Z1001">
        <v>2</v>
      </c>
      <c r="AA1001">
        <v>50</v>
      </c>
      <c r="AB1001">
        <v>0.495</v>
      </c>
      <c r="AC1001">
        <v>20</v>
      </c>
      <c r="AD1001" t="s">
        <v>96</v>
      </c>
      <c r="AE1001">
        <v>1</v>
      </c>
      <c r="AF1001" t="s">
        <v>96</v>
      </c>
      <c r="AG1001">
        <v>1</v>
      </c>
      <c r="AH1001">
        <v>7.5</v>
      </c>
      <c r="AJ1001" t="s">
        <v>110</v>
      </c>
      <c r="AK1001" t="s">
        <v>81</v>
      </c>
      <c r="AL1001" t="s">
        <v>81</v>
      </c>
      <c r="AM1001" t="s">
        <v>82</v>
      </c>
      <c r="AN1001" t="s">
        <v>81</v>
      </c>
      <c r="AO1001" t="s">
        <v>81</v>
      </c>
      <c r="AP1001" t="s">
        <v>82</v>
      </c>
      <c r="AQ1001" t="s">
        <v>82</v>
      </c>
      <c r="AR1001" t="s">
        <v>88</v>
      </c>
      <c r="AS1001" t="s">
        <v>89</v>
      </c>
      <c r="AT1001" t="s">
        <v>87</v>
      </c>
      <c r="AU1001" t="s">
        <v>89</v>
      </c>
      <c r="AV1001" t="s">
        <v>82</v>
      </c>
      <c r="AW1001" t="s">
        <v>82</v>
      </c>
      <c r="AX1001" t="s">
        <v>82</v>
      </c>
      <c r="AY1001" t="s">
        <v>82</v>
      </c>
      <c r="AZ1001" t="s">
        <v>82</v>
      </c>
      <c r="BA1001" t="s">
        <v>82</v>
      </c>
      <c r="BB1001" t="s">
        <v>82</v>
      </c>
      <c r="BC1001" t="s">
        <v>81</v>
      </c>
      <c r="BD1001" t="s">
        <v>90</v>
      </c>
      <c r="BE1001" t="s">
        <v>99</v>
      </c>
      <c r="BF1001" t="s">
        <v>99</v>
      </c>
      <c r="BG1001" s="1">
        <v>0.95833333333333337</v>
      </c>
      <c r="BH1001" s="1">
        <v>0.3125</v>
      </c>
      <c r="BI1001">
        <v>8.5</v>
      </c>
      <c r="BJ1001" s="1">
        <v>0.64583333333333337</v>
      </c>
      <c r="BK1001" s="1">
        <v>0.77083333333333337</v>
      </c>
      <c r="BL1001" t="s">
        <v>100</v>
      </c>
      <c r="BM1001">
        <v>-70</v>
      </c>
      <c r="BN1001">
        <v>28</v>
      </c>
      <c r="BO1001">
        <v>-25</v>
      </c>
      <c r="BP1001">
        <v>51</v>
      </c>
      <c r="BQ1001">
        <v>20</v>
      </c>
      <c r="BR1001">
        <v>-46</v>
      </c>
      <c r="BS1001">
        <v>-60</v>
      </c>
      <c r="BT1001">
        <v>90</v>
      </c>
      <c r="BU1001">
        <v>-16</v>
      </c>
      <c r="BV1001">
        <v>22</v>
      </c>
      <c r="BW1001">
        <v>-42</v>
      </c>
      <c r="BX1001">
        <v>100</v>
      </c>
      <c r="BY1001">
        <v>100</v>
      </c>
      <c r="BZ1001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zoomScaleNormal="100" workbookViewId="0">
      <selection activeCell="A7" sqref="A7"/>
    </sheetView>
  </sheetViews>
  <sheetFormatPr defaultColWidth="8.7109375" defaultRowHeight="15" x14ac:dyDescent="0.25"/>
  <cols>
    <col min="1" max="1" width="23.5703125" style="9" bestFit="1" customWidth="1"/>
    <col min="2" max="2" width="15.42578125" style="9" customWidth="1"/>
    <col min="3" max="3" width="14.140625" style="9" customWidth="1"/>
    <col min="4" max="4" width="34.42578125" style="9" customWidth="1"/>
    <col min="5" max="5" width="31.85546875" style="9" customWidth="1"/>
    <col min="6" max="16384" width="8.7109375" style="9"/>
  </cols>
  <sheetData>
    <row r="2" spans="1:5" x14ac:dyDescent="0.25">
      <c r="A2" s="7" t="s">
        <v>425</v>
      </c>
      <c r="B2" s="11">
        <f>AVERAGE('Raw Data'!R:R)</f>
        <v>171.51108870967741</v>
      </c>
    </row>
    <row r="3" spans="1:5" x14ac:dyDescent="0.25">
      <c r="A3" s="7" t="s">
        <v>426</v>
      </c>
      <c r="B3" s="11">
        <f>_xlfn.STDEV.P('Raw Data'!R:R)</f>
        <v>10.725867418499421</v>
      </c>
    </row>
    <row r="4" spans="1:5" x14ac:dyDescent="0.25">
      <c r="A4" s="7" t="s">
        <v>434</v>
      </c>
      <c r="B4" s="12">
        <f>COUNT('Raw Data'!R:R)</f>
        <v>992</v>
      </c>
    </row>
    <row r="6" spans="1:5" x14ac:dyDescent="0.25">
      <c r="A6" s="14" t="s">
        <v>427</v>
      </c>
      <c r="B6" s="14" t="s">
        <v>429</v>
      </c>
      <c r="C6" s="14" t="s">
        <v>428</v>
      </c>
      <c r="D6" s="14" t="s">
        <v>435</v>
      </c>
      <c r="E6" s="14" t="s">
        <v>433</v>
      </c>
    </row>
    <row r="7" spans="1:5" x14ac:dyDescent="0.25">
      <c r="A7" s="8" t="s">
        <v>430</v>
      </c>
      <c r="B7" s="10">
        <f>B2-B3</f>
        <v>160.78522129117798</v>
      </c>
      <c r="C7" s="10">
        <f>B2+B3</f>
        <v>182.23695612817684</v>
      </c>
      <c r="D7" s="6">
        <f>COUNTIF('Raw Data'!R:R,"&lt;"&amp;Statistics!C7)-COUNTIF('Raw Data'!R:R,"&lt;"&amp;Statistics!B7)</f>
        <v>712</v>
      </c>
      <c r="E7" s="13">
        <f>D7/$B$4</f>
        <v>0.717741935483871</v>
      </c>
    </row>
    <row r="8" spans="1:5" x14ac:dyDescent="0.25">
      <c r="A8" s="8" t="s">
        <v>431</v>
      </c>
      <c r="B8" s="10">
        <f>B2-2*B3</f>
        <v>150.05935387267857</v>
      </c>
      <c r="C8" s="10">
        <f>B2+2*B3</f>
        <v>192.96282354667625</v>
      </c>
      <c r="D8" s="6">
        <f>COUNTIF('Raw Data'!R:R,"&lt;"&amp;Statistics!C8)-COUNTIF('Raw Data'!R:R,"&lt;"&amp;Statistics!B8)</f>
        <v>958</v>
      </c>
      <c r="E8" s="13">
        <f t="shared" ref="E8:E9" si="0">D8/$B$4</f>
        <v>0.96572580645161288</v>
      </c>
    </row>
    <row r="9" spans="1:5" x14ac:dyDescent="0.25">
      <c r="A9" s="8" t="s">
        <v>432</v>
      </c>
      <c r="B9" s="10">
        <f>B2-3*B3</f>
        <v>139.33348645417914</v>
      </c>
      <c r="C9" s="10">
        <f>B2+3*B3</f>
        <v>203.68869096517568</v>
      </c>
      <c r="D9" s="6">
        <f>COUNTIF('Raw Data'!R:R,"&lt;"&amp;Statistics!C9)-COUNTIF('Raw Data'!R:R,"&lt;"&amp;Statistics!B9)</f>
        <v>981</v>
      </c>
      <c r="E9" s="13">
        <f t="shared" si="0"/>
        <v>0.98891129032258063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9"/>
  <sheetViews>
    <sheetView zoomScaleNormal="100" workbookViewId="0">
      <selection activeCell="A3" sqref="A3:B69"/>
    </sheetView>
  </sheetViews>
  <sheetFormatPr defaultRowHeight="15" x14ac:dyDescent="0.25"/>
  <cols>
    <col min="1" max="1" width="13.140625" bestFit="1" customWidth="1"/>
    <col min="2" max="2" width="15" bestFit="1" customWidth="1"/>
  </cols>
  <sheetData>
    <row r="3" spans="1:2" x14ac:dyDescent="0.25">
      <c r="A3" s="3" t="s">
        <v>421</v>
      </c>
      <c r="B3" t="s">
        <v>423</v>
      </c>
    </row>
    <row r="4" spans="1:2" x14ac:dyDescent="0.25">
      <c r="A4" s="4">
        <v>120</v>
      </c>
      <c r="B4" s="5">
        <v>2</v>
      </c>
    </row>
    <row r="5" spans="1:2" x14ac:dyDescent="0.25">
      <c r="A5" s="4">
        <v>121</v>
      </c>
      <c r="B5" s="5">
        <v>1</v>
      </c>
    </row>
    <row r="6" spans="1:2" x14ac:dyDescent="0.25">
      <c r="A6" s="4">
        <v>122</v>
      </c>
      <c r="B6" s="5">
        <v>1</v>
      </c>
    </row>
    <row r="7" spans="1:2" x14ac:dyDescent="0.25">
      <c r="A7" s="4">
        <v>123</v>
      </c>
      <c r="B7" s="5">
        <v>1</v>
      </c>
    </row>
    <row r="8" spans="1:2" x14ac:dyDescent="0.25">
      <c r="A8" s="4">
        <v>127</v>
      </c>
      <c r="B8" s="5">
        <v>1</v>
      </c>
    </row>
    <row r="9" spans="1:2" x14ac:dyDescent="0.25">
      <c r="A9" s="4">
        <v>130</v>
      </c>
      <c r="B9" s="5">
        <v>1</v>
      </c>
    </row>
    <row r="10" spans="1:2" x14ac:dyDescent="0.25">
      <c r="A10" s="4">
        <v>135</v>
      </c>
      <c r="B10" s="5">
        <v>2</v>
      </c>
    </row>
    <row r="11" spans="1:2" x14ac:dyDescent="0.25">
      <c r="A11" s="4">
        <v>144</v>
      </c>
      <c r="B11" s="5">
        <v>2</v>
      </c>
    </row>
    <row r="12" spans="1:2" x14ac:dyDescent="0.25">
      <c r="A12" s="4">
        <v>146</v>
      </c>
      <c r="B12" s="5">
        <v>2</v>
      </c>
    </row>
    <row r="13" spans="1:2" x14ac:dyDescent="0.25">
      <c r="A13" s="4">
        <v>147</v>
      </c>
      <c r="B13" s="5">
        <v>1</v>
      </c>
    </row>
    <row r="14" spans="1:2" x14ac:dyDescent="0.25">
      <c r="A14" s="4">
        <v>149</v>
      </c>
      <c r="B14" s="5">
        <v>1</v>
      </c>
    </row>
    <row r="15" spans="1:2" x14ac:dyDescent="0.25">
      <c r="A15" s="4">
        <v>150</v>
      </c>
      <c r="B15" s="5">
        <v>2</v>
      </c>
    </row>
    <row r="16" spans="1:2" x14ac:dyDescent="0.25">
      <c r="A16" s="4">
        <v>151</v>
      </c>
      <c r="B16" s="5">
        <v>3</v>
      </c>
    </row>
    <row r="17" spans="1:2" x14ac:dyDescent="0.25">
      <c r="A17" s="4">
        <v>152</v>
      </c>
      <c r="B17" s="5">
        <v>9</v>
      </c>
    </row>
    <row r="18" spans="1:2" x14ac:dyDescent="0.25">
      <c r="A18" s="4">
        <v>153</v>
      </c>
      <c r="B18" s="5">
        <v>8</v>
      </c>
    </row>
    <row r="19" spans="1:2" x14ac:dyDescent="0.25">
      <c r="A19" s="4">
        <v>154</v>
      </c>
      <c r="B19" s="5">
        <v>9</v>
      </c>
    </row>
    <row r="20" spans="1:2" x14ac:dyDescent="0.25">
      <c r="A20" s="4">
        <v>155</v>
      </c>
      <c r="B20" s="5">
        <v>12</v>
      </c>
    </row>
    <row r="21" spans="1:2" x14ac:dyDescent="0.25">
      <c r="A21" s="4">
        <v>156</v>
      </c>
      <c r="B21" s="5">
        <v>10</v>
      </c>
    </row>
    <row r="22" spans="1:2" x14ac:dyDescent="0.25">
      <c r="A22" s="4">
        <v>157</v>
      </c>
      <c r="B22" s="5">
        <v>8</v>
      </c>
    </row>
    <row r="23" spans="1:2" x14ac:dyDescent="0.25">
      <c r="A23" s="4">
        <v>158</v>
      </c>
      <c r="B23" s="5">
        <v>7</v>
      </c>
    </row>
    <row r="24" spans="1:2" x14ac:dyDescent="0.25">
      <c r="A24" s="4">
        <v>159</v>
      </c>
      <c r="B24" s="5">
        <v>18</v>
      </c>
    </row>
    <row r="25" spans="1:2" x14ac:dyDescent="0.25">
      <c r="A25" s="4">
        <v>160</v>
      </c>
      <c r="B25" s="5">
        <v>29</v>
      </c>
    </row>
    <row r="26" spans="1:2" x14ac:dyDescent="0.25">
      <c r="A26" s="4">
        <v>161</v>
      </c>
      <c r="B26" s="5">
        <v>14</v>
      </c>
    </row>
    <row r="27" spans="1:2" x14ac:dyDescent="0.25">
      <c r="A27" s="4">
        <v>162</v>
      </c>
      <c r="B27" s="5">
        <v>17</v>
      </c>
    </row>
    <row r="28" spans="1:2" x14ac:dyDescent="0.25">
      <c r="A28" s="4">
        <v>163</v>
      </c>
      <c r="B28" s="5">
        <v>33</v>
      </c>
    </row>
    <row r="29" spans="1:2" x14ac:dyDescent="0.25">
      <c r="A29" s="4">
        <v>164</v>
      </c>
      <c r="B29" s="5">
        <v>26</v>
      </c>
    </row>
    <row r="30" spans="1:2" x14ac:dyDescent="0.25">
      <c r="A30" s="4">
        <v>165</v>
      </c>
      <c r="B30" s="5">
        <v>44</v>
      </c>
    </row>
    <row r="31" spans="1:2" x14ac:dyDescent="0.25">
      <c r="A31" s="4">
        <v>166</v>
      </c>
      <c r="B31" s="5">
        <v>40</v>
      </c>
    </row>
    <row r="32" spans="1:2" x14ac:dyDescent="0.25">
      <c r="A32" s="4">
        <v>167</v>
      </c>
      <c r="B32" s="5">
        <v>48</v>
      </c>
    </row>
    <row r="33" spans="1:2" x14ac:dyDescent="0.25">
      <c r="A33" s="4">
        <v>168</v>
      </c>
      <c r="B33" s="5">
        <v>41</v>
      </c>
    </row>
    <row r="34" spans="1:2" x14ac:dyDescent="0.25">
      <c r="A34" s="4">
        <v>169</v>
      </c>
      <c r="B34" s="5">
        <v>35</v>
      </c>
    </row>
    <row r="35" spans="1:2" x14ac:dyDescent="0.25">
      <c r="A35" s="4">
        <v>170</v>
      </c>
      <c r="B35" s="5">
        <v>46</v>
      </c>
    </row>
    <row r="36" spans="1:2" x14ac:dyDescent="0.25">
      <c r="A36" s="4">
        <v>171</v>
      </c>
      <c r="B36" s="5">
        <v>21</v>
      </c>
    </row>
    <row r="37" spans="1:2" x14ac:dyDescent="0.25">
      <c r="A37" s="4">
        <v>172</v>
      </c>
      <c r="B37" s="5">
        <v>35</v>
      </c>
    </row>
    <row r="38" spans="1:2" x14ac:dyDescent="0.25">
      <c r="A38" s="4">
        <v>173</v>
      </c>
      <c r="B38" s="5">
        <v>35</v>
      </c>
    </row>
    <row r="39" spans="1:2" x14ac:dyDescent="0.25">
      <c r="A39" s="4">
        <v>174</v>
      </c>
      <c r="B39" s="5">
        <v>35</v>
      </c>
    </row>
    <row r="40" spans="1:2" x14ac:dyDescent="0.25">
      <c r="A40" s="4">
        <v>175</v>
      </c>
      <c r="B40" s="5">
        <v>54</v>
      </c>
    </row>
    <row r="41" spans="1:2" x14ac:dyDescent="0.25">
      <c r="A41" s="4">
        <v>176</v>
      </c>
      <c r="B41" s="5">
        <v>36</v>
      </c>
    </row>
    <row r="42" spans="1:2" x14ac:dyDescent="0.25">
      <c r="A42" s="4">
        <v>177</v>
      </c>
      <c r="B42" s="5">
        <v>33</v>
      </c>
    </row>
    <row r="43" spans="1:2" x14ac:dyDescent="0.25">
      <c r="A43" s="4">
        <v>178</v>
      </c>
      <c r="B43" s="5">
        <v>25</v>
      </c>
    </row>
    <row r="44" spans="1:2" x14ac:dyDescent="0.25">
      <c r="A44" s="4">
        <v>179</v>
      </c>
      <c r="B44" s="5">
        <v>24</v>
      </c>
    </row>
    <row r="45" spans="1:2" x14ac:dyDescent="0.25">
      <c r="A45" s="4">
        <v>180</v>
      </c>
      <c r="B45" s="5">
        <v>24</v>
      </c>
    </row>
    <row r="46" spans="1:2" x14ac:dyDescent="0.25">
      <c r="A46" s="4">
        <v>181</v>
      </c>
      <c r="B46" s="5">
        <v>26</v>
      </c>
    </row>
    <row r="47" spans="1:2" x14ac:dyDescent="0.25">
      <c r="A47" s="4">
        <v>182</v>
      </c>
      <c r="B47" s="5">
        <v>20</v>
      </c>
    </row>
    <row r="48" spans="1:2" x14ac:dyDescent="0.25">
      <c r="A48" s="4">
        <v>183</v>
      </c>
      <c r="B48" s="5">
        <v>25</v>
      </c>
    </row>
    <row r="49" spans="1:2" x14ac:dyDescent="0.25">
      <c r="A49" s="4">
        <v>184</v>
      </c>
      <c r="B49" s="5">
        <v>14</v>
      </c>
    </row>
    <row r="50" spans="1:2" x14ac:dyDescent="0.25">
      <c r="A50" s="4">
        <v>185</v>
      </c>
      <c r="B50" s="5">
        <v>23</v>
      </c>
    </row>
    <row r="51" spans="1:2" x14ac:dyDescent="0.25">
      <c r="A51" s="4">
        <v>186</v>
      </c>
      <c r="B51" s="5">
        <v>16</v>
      </c>
    </row>
    <row r="52" spans="1:2" x14ac:dyDescent="0.25">
      <c r="A52" s="4">
        <v>187</v>
      </c>
      <c r="B52" s="5">
        <v>11</v>
      </c>
    </row>
    <row r="53" spans="1:2" x14ac:dyDescent="0.25">
      <c r="A53" s="4">
        <v>188</v>
      </c>
      <c r="B53" s="5">
        <v>14</v>
      </c>
    </row>
    <row r="54" spans="1:2" x14ac:dyDescent="0.25">
      <c r="A54" s="4">
        <v>189</v>
      </c>
      <c r="B54" s="5">
        <v>6</v>
      </c>
    </row>
    <row r="55" spans="1:2" x14ac:dyDescent="0.25">
      <c r="A55" s="4">
        <v>190</v>
      </c>
      <c r="B55" s="5">
        <v>15</v>
      </c>
    </row>
    <row r="56" spans="1:2" x14ac:dyDescent="0.25">
      <c r="A56" s="4">
        <v>191</v>
      </c>
      <c r="B56" s="5">
        <v>5</v>
      </c>
    </row>
    <row r="57" spans="1:2" x14ac:dyDescent="0.25">
      <c r="A57" s="4">
        <v>192</v>
      </c>
      <c r="B57" s="5">
        <v>4</v>
      </c>
    </row>
    <row r="58" spans="1:2" x14ac:dyDescent="0.25">
      <c r="A58" s="4">
        <v>193</v>
      </c>
      <c r="B58" s="5">
        <v>3</v>
      </c>
    </row>
    <row r="59" spans="1:2" x14ac:dyDescent="0.25">
      <c r="A59" s="4">
        <v>194</v>
      </c>
      <c r="B59" s="5">
        <v>3</v>
      </c>
    </row>
    <row r="60" spans="1:2" x14ac:dyDescent="0.25">
      <c r="A60" s="4">
        <v>195</v>
      </c>
      <c r="B60" s="5">
        <v>3</v>
      </c>
    </row>
    <row r="61" spans="1:2" x14ac:dyDescent="0.25">
      <c r="A61" s="4">
        <v>196</v>
      </c>
      <c r="B61" s="5">
        <v>1</v>
      </c>
    </row>
    <row r="62" spans="1:2" x14ac:dyDescent="0.25">
      <c r="A62" s="4">
        <v>197</v>
      </c>
      <c r="B62" s="5">
        <v>1</v>
      </c>
    </row>
    <row r="63" spans="1:2" x14ac:dyDescent="0.25">
      <c r="A63" s="4">
        <v>198</v>
      </c>
      <c r="B63" s="5">
        <v>2</v>
      </c>
    </row>
    <row r="64" spans="1:2" x14ac:dyDescent="0.25">
      <c r="A64" s="4">
        <v>200</v>
      </c>
      <c r="B64" s="5">
        <v>1</v>
      </c>
    </row>
    <row r="65" spans="1:2" x14ac:dyDescent="0.25">
      <c r="A65" s="4">
        <v>202</v>
      </c>
      <c r="B65" s="5">
        <v>1</v>
      </c>
    </row>
    <row r="66" spans="1:2" x14ac:dyDescent="0.25">
      <c r="A66" s="4">
        <v>205</v>
      </c>
      <c r="B66" s="5">
        <v>1</v>
      </c>
    </row>
    <row r="67" spans="1:2" x14ac:dyDescent="0.25">
      <c r="A67" s="4">
        <v>210</v>
      </c>
      <c r="B67" s="5">
        <v>1</v>
      </c>
    </row>
    <row r="68" spans="1:2" x14ac:dyDescent="0.25">
      <c r="A68" s="4" t="s">
        <v>424</v>
      </c>
      <c r="B68" s="5"/>
    </row>
    <row r="69" spans="1:2" x14ac:dyDescent="0.25">
      <c r="A69" s="4" t="s">
        <v>422</v>
      </c>
      <c r="B69" s="5">
        <v>992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9"/>
  <sheetViews>
    <sheetView workbookViewId="0">
      <selection activeCell="A2" sqref="A2"/>
    </sheetView>
  </sheetViews>
  <sheetFormatPr defaultRowHeight="15" x14ac:dyDescent="0.25"/>
  <sheetData>
    <row r="3" spans="1:2" x14ac:dyDescent="0.25">
      <c r="A3" t="s">
        <v>421</v>
      </c>
      <c r="B3" t="s">
        <v>423</v>
      </c>
    </row>
    <row r="4" spans="1:2" x14ac:dyDescent="0.25">
      <c r="A4">
        <v>120</v>
      </c>
      <c r="B4">
        <v>2</v>
      </c>
    </row>
    <row r="5" spans="1:2" x14ac:dyDescent="0.25">
      <c r="A5">
        <v>121</v>
      </c>
      <c r="B5">
        <v>1</v>
      </c>
    </row>
    <row r="6" spans="1:2" x14ac:dyDescent="0.25">
      <c r="A6">
        <v>122</v>
      </c>
      <c r="B6">
        <v>1</v>
      </c>
    </row>
    <row r="7" spans="1:2" x14ac:dyDescent="0.25">
      <c r="A7">
        <v>123</v>
      </c>
      <c r="B7">
        <v>1</v>
      </c>
    </row>
    <row r="8" spans="1:2" x14ac:dyDescent="0.25">
      <c r="A8">
        <v>127</v>
      </c>
      <c r="B8">
        <v>1</v>
      </c>
    </row>
    <row r="9" spans="1:2" x14ac:dyDescent="0.25">
      <c r="A9">
        <v>130</v>
      </c>
      <c r="B9">
        <v>1</v>
      </c>
    </row>
    <row r="10" spans="1:2" x14ac:dyDescent="0.25">
      <c r="A10">
        <v>135</v>
      </c>
      <c r="B10">
        <v>2</v>
      </c>
    </row>
    <row r="11" spans="1:2" x14ac:dyDescent="0.25">
      <c r="A11">
        <v>144</v>
      </c>
      <c r="B11">
        <v>2</v>
      </c>
    </row>
    <row r="12" spans="1:2" x14ac:dyDescent="0.25">
      <c r="A12">
        <v>146</v>
      </c>
      <c r="B12">
        <v>2</v>
      </c>
    </row>
    <row r="13" spans="1:2" x14ac:dyDescent="0.25">
      <c r="A13">
        <v>147</v>
      </c>
      <c r="B13">
        <v>1</v>
      </c>
    </row>
    <row r="14" spans="1:2" x14ac:dyDescent="0.25">
      <c r="A14">
        <v>149</v>
      </c>
      <c r="B14">
        <v>1</v>
      </c>
    </row>
    <row r="15" spans="1:2" x14ac:dyDescent="0.25">
      <c r="A15">
        <v>150</v>
      </c>
      <c r="B15">
        <v>2</v>
      </c>
    </row>
    <row r="16" spans="1:2" x14ac:dyDescent="0.25">
      <c r="A16">
        <v>151</v>
      </c>
      <c r="B16">
        <v>3</v>
      </c>
    </row>
    <row r="17" spans="1:2" x14ac:dyDescent="0.25">
      <c r="A17">
        <v>152</v>
      </c>
      <c r="B17">
        <v>9</v>
      </c>
    </row>
    <row r="18" spans="1:2" x14ac:dyDescent="0.25">
      <c r="A18">
        <v>153</v>
      </c>
      <c r="B18">
        <v>8</v>
      </c>
    </row>
    <row r="19" spans="1:2" x14ac:dyDescent="0.25">
      <c r="A19">
        <v>154</v>
      </c>
      <c r="B19">
        <v>9</v>
      </c>
    </row>
    <row r="20" spans="1:2" x14ac:dyDescent="0.25">
      <c r="A20">
        <v>155</v>
      </c>
      <c r="B20">
        <v>12</v>
      </c>
    </row>
    <row r="21" spans="1:2" x14ac:dyDescent="0.25">
      <c r="A21">
        <v>156</v>
      </c>
      <c r="B21">
        <v>10</v>
      </c>
    </row>
    <row r="22" spans="1:2" x14ac:dyDescent="0.25">
      <c r="A22">
        <v>157</v>
      </c>
      <c r="B22">
        <v>8</v>
      </c>
    </row>
    <row r="23" spans="1:2" x14ac:dyDescent="0.25">
      <c r="A23">
        <v>158</v>
      </c>
      <c r="B23">
        <v>7</v>
      </c>
    </row>
    <row r="24" spans="1:2" x14ac:dyDescent="0.25">
      <c r="A24">
        <v>159</v>
      </c>
      <c r="B24">
        <v>18</v>
      </c>
    </row>
    <row r="25" spans="1:2" x14ac:dyDescent="0.25">
      <c r="A25">
        <v>160</v>
      </c>
      <c r="B25">
        <v>29</v>
      </c>
    </row>
    <row r="26" spans="1:2" x14ac:dyDescent="0.25">
      <c r="A26">
        <v>161</v>
      </c>
      <c r="B26">
        <v>14</v>
      </c>
    </row>
    <row r="27" spans="1:2" x14ac:dyDescent="0.25">
      <c r="A27">
        <v>162</v>
      </c>
      <c r="B27">
        <v>17</v>
      </c>
    </row>
    <row r="28" spans="1:2" x14ac:dyDescent="0.25">
      <c r="A28">
        <v>163</v>
      </c>
      <c r="B28">
        <v>33</v>
      </c>
    </row>
    <row r="29" spans="1:2" x14ac:dyDescent="0.25">
      <c r="A29">
        <v>164</v>
      </c>
      <c r="B29">
        <v>26</v>
      </c>
    </row>
    <row r="30" spans="1:2" x14ac:dyDescent="0.25">
      <c r="A30">
        <v>165</v>
      </c>
      <c r="B30">
        <v>44</v>
      </c>
    </row>
    <row r="31" spans="1:2" x14ac:dyDescent="0.25">
      <c r="A31">
        <v>166</v>
      </c>
      <c r="B31">
        <v>40</v>
      </c>
    </row>
    <row r="32" spans="1:2" x14ac:dyDescent="0.25">
      <c r="A32">
        <v>167</v>
      </c>
      <c r="B32">
        <v>48</v>
      </c>
    </row>
    <row r="33" spans="1:2" x14ac:dyDescent="0.25">
      <c r="A33">
        <v>168</v>
      </c>
      <c r="B33">
        <v>41</v>
      </c>
    </row>
    <row r="34" spans="1:2" x14ac:dyDescent="0.25">
      <c r="A34">
        <v>169</v>
      </c>
      <c r="B34">
        <v>35</v>
      </c>
    </row>
    <row r="35" spans="1:2" x14ac:dyDescent="0.25">
      <c r="A35">
        <v>170</v>
      </c>
      <c r="B35">
        <v>46</v>
      </c>
    </row>
    <row r="36" spans="1:2" x14ac:dyDescent="0.25">
      <c r="A36">
        <v>171</v>
      </c>
      <c r="B36">
        <v>21</v>
      </c>
    </row>
    <row r="37" spans="1:2" x14ac:dyDescent="0.25">
      <c r="A37">
        <v>172</v>
      </c>
      <c r="B37">
        <v>35</v>
      </c>
    </row>
    <row r="38" spans="1:2" x14ac:dyDescent="0.25">
      <c r="A38">
        <v>173</v>
      </c>
      <c r="B38">
        <v>35</v>
      </c>
    </row>
    <row r="39" spans="1:2" x14ac:dyDescent="0.25">
      <c r="A39">
        <v>174</v>
      </c>
      <c r="B39">
        <v>35</v>
      </c>
    </row>
    <row r="40" spans="1:2" x14ac:dyDescent="0.25">
      <c r="A40">
        <v>175</v>
      </c>
      <c r="B40">
        <v>54</v>
      </c>
    </row>
    <row r="41" spans="1:2" x14ac:dyDescent="0.25">
      <c r="A41">
        <v>176</v>
      </c>
      <c r="B41">
        <v>36</v>
      </c>
    </row>
    <row r="42" spans="1:2" x14ac:dyDescent="0.25">
      <c r="A42">
        <v>177</v>
      </c>
      <c r="B42">
        <v>33</v>
      </c>
    </row>
    <row r="43" spans="1:2" x14ac:dyDescent="0.25">
      <c r="A43">
        <v>178</v>
      </c>
      <c r="B43">
        <v>25</v>
      </c>
    </row>
    <row r="44" spans="1:2" x14ac:dyDescent="0.25">
      <c r="A44">
        <v>179</v>
      </c>
      <c r="B44">
        <v>24</v>
      </c>
    </row>
    <row r="45" spans="1:2" x14ac:dyDescent="0.25">
      <c r="A45">
        <v>180</v>
      </c>
      <c r="B45">
        <v>24</v>
      </c>
    </row>
    <row r="46" spans="1:2" x14ac:dyDescent="0.25">
      <c r="A46">
        <v>181</v>
      </c>
      <c r="B46">
        <v>26</v>
      </c>
    </row>
    <row r="47" spans="1:2" x14ac:dyDescent="0.25">
      <c r="A47">
        <v>182</v>
      </c>
      <c r="B47">
        <v>20</v>
      </c>
    </row>
    <row r="48" spans="1:2" x14ac:dyDescent="0.25">
      <c r="A48">
        <v>183</v>
      </c>
      <c r="B48">
        <v>25</v>
      </c>
    </row>
    <row r="49" spans="1:2" x14ac:dyDescent="0.25">
      <c r="A49">
        <v>184</v>
      </c>
      <c r="B49">
        <v>14</v>
      </c>
    </row>
    <row r="50" spans="1:2" x14ac:dyDescent="0.25">
      <c r="A50">
        <v>185</v>
      </c>
      <c r="B50">
        <v>23</v>
      </c>
    </row>
    <row r="51" spans="1:2" x14ac:dyDescent="0.25">
      <c r="A51">
        <v>186</v>
      </c>
      <c r="B51">
        <v>16</v>
      </c>
    </row>
    <row r="52" spans="1:2" x14ac:dyDescent="0.25">
      <c r="A52">
        <v>187</v>
      </c>
      <c r="B52">
        <v>11</v>
      </c>
    </row>
    <row r="53" spans="1:2" x14ac:dyDescent="0.25">
      <c r="A53">
        <v>188</v>
      </c>
      <c r="B53">
        <v>14</v>
      </c>
    </row>
    <row r="54" spans="1:2" x14ac:dyDescent="0.25">
      <c r="A54">
        <v>189</v>
      </c>
      <c r="B54">
        <v>6</v>
      </c>
    </row>
    <row r="55" spans="1:2" x14ac:dyDescent="0.25">
      <c r="A55">
        <v>190</v>
      </c>
      <c r="B55">
        <v>15</v>
      </c>
    </row>
    <row r="56" spans="1:2" x14ac:dyDescent="0.25">
      <c r="A56">
        <v>191</v>
      </c>
      <c r="B56">
        <v>5</v>
      </c>
    </row>
    <row r="57" spans="1:2" x14ac:dyDescent="0.25">
      <c r="A57">
        <v>192</v>
      </c>
      <c r="B57">
        <v>4</v>
      </c>
    </row>
    <row r="58" spans="1:2" x14ac:dyDescent="0.25">
      <c r="A58">
        <v>193</v>
      </c>
      <c r="B58">
        <v>3</v>
      </c>
    </row>
    <row r="59" spans="1:2" x14ac:dyDescent="0.25">
      <c r="A59">
        <v>194</v>
      </c>
      <c r="B59">
        <v>3</v>
      </c>
    </row>
    <row r="60" spans="1:2" x14ac:dyDescent="0.25">
      <c r="A60">
        <v>195</v>
      </c>
      <c r="B60">
        <v>3</v>
      </c>
    </row>
    <row r="61" spans="1:2" x14ac:dyDescent="0.25">
      <c r="A61">
        <v>196</v>
      </c>
      <c r="B61">
        <v>1</v>
      </c>
    </row>
    <row r="62" spans="1:2" x14ac:dyDescent="0.25">
      <c r="A62">
        <v>197</v>
      </c>
      <c r="B62">
        <v>1</v>
      </c>
    </row>
    <row r="63" spans="1:2" x14ac:dyDescent="0.25">
      <c r="A63">
        <v>198</v>
      </c>
      <c r="B63">
        <v>2</v>
      </c>
    </row>
    <row r="64" spans="1:2" x14ac:dyDescent="0.25">
      <c r="A64">
        <v>200</v>
      </c>
      <c r="B64">
        <v>1</v>
      </c>
    </row>
    <row r="65" spans="1:2" x14ac:dyDescent="0.25">
      <c r="A65">
        <v>202</v>
      </c>
      <c r="B65">
        <v>1</v>
      </c>
    </row>
    <row r="66" spans="1:2" x14ac:dyDescent="0.25">
      <c r="A66">
        <v>205</v>
      </c>
      <c r="B66">
        <v>1</v>
      </c>
    </row>
    <row r="67" spans="1:2" x14ac:dyDescent="0.25">
      <c r="A67">
        <v>210</v>
      </c>
      <c r="B67">
        <v>1</v>
      </c>
    </row>
    <row r="68" spans="1:2" x14ac:dyDescent="0.25">
      <c r="A68" t="s">
        <v>424</v>
      </c>
    </row>
    <row r="69" spans="1:2" x14ac:dyDescent="0.25">
      <c r="A69" t="s">
        <v>422</v>
      </c>
      <c r="B69">
        <v>992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0" ma:contentTypeDescription="Create a new document." ma:contentTypeScope="" ma:versionID="0d4968582b5339439e30e9d08ca8c171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c21d7325971baeff1aebfdca1e2562a6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6E770C-98D2-464A-8BE5-7CD0E0289F64}">
  <ds:schemaRefs>
    <ds:schemaRef ds:uri="http://purl.org/dc/dcmitype/"/>
    <ds:schemaRef ds:uri="http://schemas.microsoft.com/office/infopath/2007/PartnerControls"/>
    <ds:schemaRef ds:uri="946db038-1dcd-4d2d-acc3-074dba562d2c"/>
    <ds:schemaRef ds:uri="http://purl.org/dc/elements/1.1/"/>
    <ds:schemaRef ds:uri="http://schemas.microsoft.com/office/2006/metadata/properties"/>
    <ds:schemaRef ds:uri="a3893891-f0a0-41d0-9ee8-6d125d8ab87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39BDA1-575A-45D0-92B5-99D5D9422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862E1-268F-4C10-9315-DC0392CCA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93891-f0a0-41d0-9ee8-6d125d8ab872"/>
    <ds:schemaRef ds:uri="946db038-1dcd-4d2d-acc3-074dba562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Statistics</vt:lpstr>
      <vt:lpstr>Pivot Table</vt:lpstr>
      <vt:lpstr>xy scatter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Whight</dc:creator>
  <cp:lastModifiedBy>Daniel Proctor</cp:lastModifiedBy>
  <dcterms:created xsi:type="dcterms:W3CDTF">2019-09-18T02:35:15Z</dcterms:created>
  <dcterms:modified xsi:type="dcterms:W3CDTF">2019-10-30T22:53:03Z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