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13"/>
  <workbookPr/>
  <mc:AlternateContent xmlns:mc="http://schemas.openxmlformats.org/markup-compatibility/2006">
    <mc:Choice Requires="x15">
      <x15ac:absPath xmlns:x15ac="http://schemas.microsoft.com/office/spreadsheetml/2010/11/ac" url="L:\ELPSE\Secondary Curriculum\STAGE 6\Stage 6 mEsh\mEsh Resources\Mathematics\Final\"/>
    </mc:Choice>
  </mc:AlternateContent>
  <xr:revisionPtr revIDLastSave="2" documentId="11_56B0EF612E9EAC4310A3DD4DFCAAB008B468D0CB" xr6:coauthVersionLast="45" xr6:coauthVersionMax="45" xr10:uidLastSave="{78154C9C-FBFE-4BD8-A502-33112B38073F}"/>
  <bookViews>
    <workbookView xWindow="0" yWindow="0" windowWidth="25200" windowHeight="11850" xr2:uid="{00000000-000D-0000-FFFF-FFFF00000000}"/>
  </bookViews>
  <sheets>
    <sheet name="purchasing_a_car" sheetId="1" r:id="rId1"/>
  </sheets>
  <definedNames>
    <definedName name="ColumnTitleRegion1.A5.H8.1">Table1[[#Headers],[Car model]]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D6" i="1" l="1"/>
  <c r="D7" i="1" l="1"/>
  <c r="H7" i="1" s="1"/>
  <c r="D8" i="1"/>
  <c r="H8" i="1" s="1"/>
</calcChain>
</file>

<file path=xl/sharedStrings.xml><?xml version="1.0" encoding="utf-8"?>
<sst xmlns="http://schemas.openxmlformats.org/spreadsheetml/2006/main" count="16" uniqueCount="16">
  <si>
    <t>Costs of purchasing a car</t>
  </si>
  <si>
    <t>Prices are for used cars, found using the Carsguide website, assuming 100% finance over 5 years</t>
  </si>
  <si>
    <t>Car model</t>
  </si>
  <si>
    <t>Category</t>
  </si>
  <si>
    <t>Price of car</t>
  </si>
  <si>
    <t>Repayments/year</t>
  </si>
  <si>
    <t>Registration fees</t>
  </si>
  <si>
    <t>Insurance  costs</t>
  </si>
  <si>
    <t>Stamp Duty</t>
  </si>
  <si>
    <t>Total cost/year</t>
  </si>
  <si>
    <t>2009 Suzuki Swift</t>
  </si>
  <si>
    <t>Light</t>
  </si>
  <si>
    <t>2014 Isuzu D-MAX</t>
  </si>
  <si>
    <t>4WD</t>
  </si>
  <si>
    <t xml:space="preserve">2015 Mitsubishi </t>
  </si>
  <si>
    <t>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</si>
</sst>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&quot;$&quot;#,##0.00"/>
  </numFmts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3" borderId="0" xfId="2"/>
    <xf numFmtId="165" fontId="2" fillId="3" borderId="0" xfId="2" applyNumberFormat="1"/>
    <xf numFmtId="164" fontId="2" fillId="3" borderId="0" xfId="2" applyNumberFormat="1"/>
    <xf numFmtId="0" fontId="2" fillId="5" borderId="0" xfId="4"/>
    <xf numFmtId="0" fontId="1" fillId="0" borderId="0" xfId="1" applyFill="1"/>
    <xf numFmtId="0" fontId="2" fillId="4" borderId="0" xfId="3"/>
  </cellXfs>
  <cellStyles count="5">
    <cellStyle name="20% - Accent2" xfId="2" builtinId="34"/>
    <cellStyle name="40% - Accent2" xfId="3" builtinId="35"/>
    <cellStyle name="40% - Accent6" xfId="4" builtinId="51"/>
    <cellStyle name="Accent6" xfId="1" builtinId="49"/>
    <cellStyle name="Normal" xfId="0" builtinId="0"/>
  </cellStyles>
  <dxfs count="6">
    <dxf>
      <numFmt numFmtId="164" formatCode="&quot;$&quot;#,##0;[Red]\-&quot;$&quot;#,##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H8" totalsRowShown="0" headerRowCellStyle="20% - Accent2" dataCellStyle="20% - Accent2">
  <autoFilter ref="A5:H8" xr:uid="{00000000-0009-0000-0100-000001000000}"/>
  <tableColumns count="8">
    <tableColumn id="1" xr3:uid="{00000000-0010-0000-0000-000001000000}" name="Car model" dataCellStyle="20% - Accent2"/>
    <tableColumn id="2" xr3:uid="{00000000-0010-0000-0000-000002000000}" name="Category" dataCellStyle="20% - Accent2"/>
    <tableColumn id="3" xr3:uid="{00000000-0010-0000-0000-000003000000}" name="Price of car" dataDxfId="5" dataCellStyle="20% - Accent2"/>
    <tableColumn id="4" xr3:uid="{00000000-0010-0000-0000-000004000000}" name="Repayments/year" dataDxfId="4" dataCellStyle="20% - Accent2"/>
    <tableColumn id="5" xr3:uid="{00000000-0010-0000-0000-000005000000}" name="Registration fees" dataDxfId="3" dataCellStyle="20% - Accent2"/>
    <tableColumn id="6" xr3:uid="{00000000-0010-0000-0000-000006000000}" name="Insurance  costs" dataDxfId="2" dataCellStyle="20% - Accent2"/>
    <tableColumn id="7" xr3:uid="{00000000-0010-0000-0000-000007000000}" name="Stamp Duty" dataDxfId="1" dataCellStyle="20% - Accent2"/>
    <tableColumn id="8" xr3:uid="{00000000-0010-0000-0000-000008000000}" name="Total cost/year" dataDxfId="0" dataCellStyle="20% - Accent2">
      <calculatedColumnFormula>D6+E6+F6+G6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table list the car models, prices and costs involv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H6" sqref="H6"/>
    </sheetView>
  </sheetViews>
  <sheetFormatPr defaultRowHeight="15"/>
  <cols>
    <col min="1" max="1" width="23" customWidth="1"/>
    <col min="2" max="2" width="13.28515625" customWidth="1"/>
    <col min="3" max="3" width="19.7109375" customWidth="1"/>
    <col min="4" max="4" width="20.28515625" customWidth="1"/>
    <col min="5" max="5" width="22.42578125" customWidth="1"/>
    <col min="6" max="6" width="18.5703125" customWidth="1"/>
    <col min="7" max="7" width="17.5703125" customWidth="1"/>
    <col min="8" max="8" width="20.5703125" customWidth="1"/>
  </cols>
  <sheetData>
    <row r="1" spans="1:8">
      <c r="A1" s="5" t="s">
        <v>0</v>
      </c>
      <c r="B1" s="6"/>
    </row>
    <row r="3" spans="1:8">
      <c r="A3" s="7" t="s">
        <v>1</v>
      </c>
      <c r="B3" s="7"/>
      <c r="C3" s="7"/>
      <c r="D3" s="7"/>
      <c r="E3" s="7"/>
    </row>
    <row r="5" spans="1:8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>
      <c r="A6" s="2" t="s">
        <v>10</v>
      </c>
      <c r="B6" s="2" t="s">
        <v>11</v>
      </c>
      <c r="C6" s="3">
        <v>6500</v>
      </c>
      <c r="D6" s="3">
        <f>30.52*52</f>
        <v>1587.04</v>
      </c>
      <c r="E6" s="3">
        <v>240</v>
      </c>
      <c r="F6" s="3">
        <v>474</v>
      </c>
      <c r="G6" s="3">
        <v>195</v>
      </c>
      <c r="H6" s="4">
        <f>D6+E6+F6+G6</f>
        <v>2496.04</v>
      </c>
    </row>
    <row r="7" spans="1:8">
      <c r="A7" s="2" t="s">
        <v>12</v>
      </c>
      <c r="B7" s="2" t="s">
        <v>13</v>
      </c>
      <c r="C7" s="3">
        <v>33990</v>
      </c>
      <c r="D7" s="3">
        <f>159.57*52</f>
        <v>8297.64</v>
      </c>
      <c r="E7" s="3">
        <v>448</v>
      </c>
      <c r="F7" s="3">
        <v>362</v>
      </c>
      <c r="G7" s="3">
        <v>1020</v>
      </c>
      <c r="H7" s="4">
        <f>D7+E7+F7+G7</f>
        <v>10127.64</v>
      </c>
    </row>
    <row r="8" spans="1:8">
      <c r="A8" s="2" t="s">
        <v>14</v>
      </c>
      <c r="B8" s="2" t="s">
        <v>15</v>
      </c>
      <c r="C8" s="3">
        <v>27990</v>
      </c>
      <c r="D8" s="3">
        <f>131.4*52</f>
        <v>6832.8</v>
      </c>
      <c r="E8" s="3">
        <v>448</v>
      </c>
      <c r="F8" s="3">
        <v>577</v>
      </c>
      <c r="G8" s="3">
        <v>840</v>
      </c>
      <c r="H8" s="4">
        <f>D8+E8+F8+G8</f>
        <v>8697.7999999999993</v>
      </c>
    </row>
    <row r="10" spans="1:8">
      <c r="C10" s="1"/>
      <c r="G10" s="1"/>
    </row>
    <row r="15" spans="1:8">
      <c r="D15" s="1"/>
      <c r="H15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46db038-1dcd-4d2d-acc3-074dba562d2c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E1A7819A3604197C09A278CE88602" ma:contentTypeVersion="12" ma:contentTypeDescription="Create a new document." ma:contentTypeScope="" ma:versionID="5ec3869c7e2c736a40ed8602a799f312">
  <xsd:schema xmlns:xsd="http://www.w3.org/2001/XMLSchema" xmlns:xs="http://www.w3.org/2001/XMLSchema" xmlns:p="http://schemas.microsoft.com/office/2006/metadata/properties" xmlns:ns2="a3893891-f0a0-41d0-9ee8-6d125d8ab872" xmlns:ns3="946db038-1dcd-4d2d-acc3-074dba562d2c" targetNamespace="http://schemas.microsoft.com/office/2006/metadata/properties" ma:root="true" ma:fieldsID="49dd4198bd1ed5d3279cfc0b50eb9eda" ns2:_="" ns3:_="">
    <xsd:import namespace="a3893891-f0a0-41d0-9ee8-6d125d8ab872"/>
    <xsd:import namespace="946db038-1dcd-4d2d-acc3-074dba562d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3891-f0a0-41d0-9ee8-6d125d8ab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b038-1dcd-4d2d-acc3-074dba562d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FFDEA0-2F02-4C2A-832D-E96D0ACB9239}"/>
</file>

<file path=customXml/itemProps2.xml><?xml version="1.0" encoding="utf-8"?>
<ds:datastoreItem xmlns:ds="http://schemas.openxmlformats.org/officeDocument/2006/customXml" ds:itemID="{DAFC9BD2-C548-4FE0-8C61-D55DE116C532}"/>
</file>

<file path=customXml/itemProps3.xml><?xml version="1.0" encoding="utf-8"?>
<ds:datastoreItem xmlns:ds="http://schemas.openxmlformats.org/officeDocument/2006/customXml" ds:itemID="{EEBF6DE9-B4AE-45EA-9BA1-57FE16012F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Resource 6 - cost of purchasing a car</dc:title>
  <dc:subject/>
  <dc:creator>Kate</dc:creator>
  <cp:keywords/>
  <dc:description/>
  <cp:lastModifiedBy>Matthew Whight</cp:lastModifiedBy>
  <cp:revision/>
  <dcterms:created xsi:type="dcterms:W3CDTF">2017-07-28T09:48:05Z</dcterms:created>
  <dcterms:modified xsi:type="dcterms:W3CDTF">2019-12-15T21:42:53Z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0x010100E31E1A7819A3604197C09A278CE88602</vt:lpwstr>
  </property>
  <property fmtid="{D5CDD505-2E9C-101B-9397-08002B2CF9AE}" pid="3" name="Order">
    <vt:r8>4520100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